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8545" windowHeight="11325" tabRatio="983"/>
  </bookViews>
  <sheets>
    <sheet name="목록" sheetId="1" r:id="rId1"/>
    <sheet name="생성형AI" sheetId="3" r:id="rId2"/>
    <sheet name="신임우편물류과장" sheetId="4" r:id="rId3"/>
    <sheet name="우편취급국장" sheetId="5" r:id="rId4"/>
    <sheet name="집배팀장" sheetId="6" r:id="rId5"/>
    <sheet name="집배안전마스터" sheetId="7" r:id="rId6"/>
    <sheet name="노무관리자" sheetId="8" r:id="rId7"/>
    <sheet name="회계통합특별" sheetId="9" r:id="rId8"/>
    <sheet name="(온)9급신규행정(1반)" sheetId="10" r:id="rId9"/>
    <sheet name="(온)9급신규행정(2반)" sheetId="11" r:id="rId10"/>
    <sheet name="(온)9급신규행정(3반)" sheetId="12" r:id="rId11"/>
    <sheet name="(현장)CS리더역량(부산)" sheetId="13" r:id="rId12"/>
    <sheet name="(현장)CS리더역량(전남)" sheetId="14" r:id="rId13"/>
    <sheet name="(현장)생성형AI(서울청)" sheetId="15" r:id="rId14"/>
    <sheet name="(현장) 우리사이 CS ON" sheetId="16" r:id="rId15"/>
    <sheet name="(현장)보험쳥약" sheetId="17" r:id="rId16"/>
    <sheet name="(현장)집배접점 CS" sheetId="18" r:id="rId17"/>
    <sheet name="(현장)자금세탁방지" sheetId="19" r:id="rId18"/>
    <sheet name="(현장)생성형 AI(평택)" sheetId="20" r:id="rId19"/>
    <sheet name="(현장)집배민원" sheetId="21" r:id="rId20"/>
  </sheets>
  <calcPr calcId="125725"/>
</workbook>
</file>

<file path=xl/calcChain.xml><?xml version="1.0" encoding="utf-8"?>
<calcChain xmlns="http://schemas.openxmlformats.org/spreadsheetml/2006/main">
  <c r="M27" i="1"/>
  <c r="M17"/>
  <c r="M13"/>
  <c r="M28" l="1"/>
</calcChain>
</file>

<file path=xl/sharedStrings.xml><?xml version="1.0" encoding="utf-8"?>
<sst xmlns="http://schemas.openxmlformats.org/spreadsheetml/2006/main" count="1452" uniqueCount="256">
  <si>
    <t>신규직원을 위한 우리사이 CS ON(우정청)</t>
  </si>
  <si>
    <t>(온라인) 9급 신규 행정·과학기술직(1반)</t>
  </si>
  <si>
    <t>(온라인) 9급 신규 행정·과학기술직(3반)</t>
  </si>
  <si>
    <t>(온라인) 9급 신규 행정·과학기술직(2반)</t>
  </si>
  <si>
    <t>생성형 AI와 마케팅 패러다임 변화
박경진,(이세웅)
368 전산실습실</t>
  </si>
  <si>
    <t>우정사업 회계구조 및 재정상황
이승훈(재정총괄)
304 특별강의실</t>
  </si>
  <si>
    <t>서비스 기본
김민지
서울지방우정청</t>
  </si>
  <si>
    <t>우체국보험제도
최예지
전북지방우정청</t>
  </si>
  <si>
    <t>서비스 기본
김민지
경인지방우정청</t>
  </si>
  <si>
    <t>불만고객 응대
김민지
경인지방우정청</t>
  </si>
  <si>
    <t>4월 1주(3.30. ~ 4.3.) 교육운영계획 및 시간표</t>
  </si>
  <si>
    <t>과정명 : (온라인) 9급 신규 행정·과학기술직-2기</t>
  </si>
  <si>
    <t>우편물 접수 실습
서수정,최유나
259 우편전산실습실</t>
  </si>
  <si>
    <t>과정 Orientation
박희정
368 전산실습실</t>
  </si>
  <si>
    <t>과정명 : 생성형 AI를 활용한 마케팅 및 홍보-1기</t>
  </si>
  <si>
    <t>우편물류시스템 활용
박경원,이병근
259 우편전산실습실</t>
  </si>
  <si>
    <t>서비스 기본 지키기 교육 운영
허진영
312 온라인강의실</t>
  </si>
  <si>
    <t>생성형 AI 이해와 활용 기초
김금란
서울지방우정청</t>
  </si>
  <si>
    <t>과정명 : (온라인) CS리더 역량 Skill-Up-4기</t>
  </si>
  <si>
    <t>과정명 : (온라인) CS리더 역량 Skill-Up-5기</t>
  </si>
  <si>
    <t>과정명 : 생성형 AI 이해와 업무 활용 교육-1기</t>
  </si>
  <si>
    <t>생성형 AI 이해와 활용 기초
이혜영
현장방문우체국</t>
  </si>
  <si>
    <t>생성형 AI  업무 활용 실습
이혜영
현장방문우체국</t>
  </si>
  <si>
    <t>(온라인) CS리더 역량 Skill-Up</t>
  </si>
  <si>
    <t>생성형 AI를 활용한 마케팅 및 홍보</t>
  </si>
  <si>
    <t>304 특별강의실 (259우편전산실습실)</t>
  </si>
  <si>
    <t>317 1인미디어강의실 (303특별강의실)</t>
  </si>
  <si>
    <t>집배 접점분야 함께하는 CS ON(총괄국)</t>
  </si>
  <si>
    <t>316 1인미디어강의실 (302특별강의실)</t>
  </si>
  <si>
    <t>323 강의실 (259우편전산실습실)</t>
  </si>
  <si>
    <t>318 1인미디어강의실 (304특별강의실)</t>
  </si>
  <si>
    <r>
      <t>7개</t>
    </r>
    <r>
      <rPr>
        <b/>
        <sz val="10"/>
        <color rgb="FF000000"/>
        <rFont val="맑은 고딕"/>
        <family val="3"/>
        <charset val="129"/>
      </rPr>
      <t xml:space="preserve"> 과정</t>
    </r>
  </si>
  <si>
    <r>
      <t>9개</t>
    </r>
    <r>
      <rPr>
        <b/>
        <sz val="10"/>
        <color rgb="FF000000"/>
        <rFont val="맑은 고딕"/>
        <family val="3"/>
        <charset val="129"/>
      </rPr>
      <t xml:space="preserve"> 과정</t>
    </r>
  </si>
  <si>
    <r>
      <t>1개</t>
    </r>
    <r>
      <rPr>
        <b/>
        <sz val="10"/>
        <color rgb="FF000000"/>
        <rFont val="맑은 고딕"/>
        <family val="3"/>
        <charset val="129"/>
      </rPr>
      <t xml:space="preserve"> 과정</t>
    </r>
  </si>
  <si>
    <r>
      <t>17개</t>
    </r>
    <r>
      <rPr>
        <b/>
        <sz val="10"/>
        <color rgb="FF000000"/>
        <rFont val="맑은 고딕"/>
        <family val="3"/>
        <charset val="129"/>
      </rPr>
      <t xml:space="preserve"> 과정</t>
    </r>
  </si>
  <si>
    <t>과 정 명</t>
  </si>
  <si>
    <t>강 의 실</t>
  </si>
  <si>
    <t>과
목
수</t>
  </si>
  <si>
    <t>집배팀장</t>
  </si>
  <si>
    <t>집합
교육</t>
  </si>
  <si>
    <t>노무 관리자</t>
  </si>
  <si>
    <t>우편취급국장</t>
  </si>
  <si>
    <t>실시간
온라인</t>
  </si>
  <si>
    <t>교육
구분</t>
  </si>
  <si>
    <t>합    계</t>
  </si>
  <si>
    <t>전북지방우정청</t>
  </si>
  <si>
    <t>서울지방우정청</t>
  </si>
  <si>
    <t>충청지방우정청</t>
  </si>
  <si>
    <t>370 강의실</t>
  </si>
  <si>
    <t>현장
교육</t>
  </si>
  <si>
    <t>경인지방우정청 (안성우체국)</t>
  </si>
  <si>
    <t>회계 통합 교육(특별)</t>
  </si>
  <si>
    <t>우체국보험 청약 현장교육</t>
  </si>
  <si>
    <t>현장방문우체국 (평택우체국)</t>
  </si>
  <si>
    <t>집배현장 민원 및 소송사례</t>
  </si>
  <si>
    <t>신임 우편물류과장</t>
  </si>
  <si>
    <t>2026.03.30</t>
  </si>
  <si>
    <t>2026.04.24</t>
  </si>
  <si>
    <t>2026.04.01</t>
  </si>
  <si>
    <t>집배안전 마스터</t>
  </si>
  <si>
    <t>304 특별강의실</t>
  </si>
  <si>
    <t>312 온라인강의실</t>
  </si>
  <si>
    <t>2026.04.02</t>
  </si>
  <si>
    <t>2026.04.03</t>
  </si>
  <si>
    <t>368 전산실습실</t>
  </si>
  <si>
    <t>신승우</t>
  </si>
  <si>
    <t>최유나</t>
  </si>
  <si>
    <t>"</t>
  </si>
  <si>
    <t>이병근</t>
  </si>
  <si>
    <t>소 계</t>
  </si>
  <si>
    <t>조은희</t>
  </si>
  <si>
    <t>시간</t>
  </si>
  <si>
    <t>번호</t>
  </si>
  <si>
    <t>수 료</t>
  </si>
  <si>
    <t>신주은</t>
  </si>
  <si>
    <t>김민지</t>
  </si>
  <si>
    <t>허진영</t>
  </si>
  <si>
    <t>송관영</t>
  </si>
  <si>
    <t>최지순</t>
  </si>
  <si>
    <t>최예지</t>
  </si>
  <si>
    <t>기 간</t>
  </si>
  <si>
    <t>주</t>
  </si>
  <si>
    <t>입 교</t>
  </si>
  <si>
    <t>담 임</t>
  </si>
  <si>
    <t>일 정</t>
  </si>
  <si>
    <t>반
수</t>
  </si>
  <si>
    <t>기
수</t>
  </si>
  <si>
    <t>일</t>
  </si>
  <si>
    <t>박희정</t>
  </si>
  <si>
    <t>과정명 : 집배 접점분야 함께하는 CS ON(총괄국)-1기</t>
  </si>
  <si>
    <t>과정명 : 신규직원을 위한 우리사이 CS ON(우정청)-3기</t>
  </si>
  <si>
    <t>AI활용 우정사업 아이디어 제안
최학희
316 1인미디어강의실</t>
  </si>
  <si>
    <t>AI활용 우정사업 아이디어 제안
최유나
316 1인미디어강의실</t>
  </si>
  <si>
    <t>AI활용 우정사업 아이디어 제안
최학희
317 1인미디어강의실</t>
  </si>
  <si>
    <t>AI활용 우정사업 아이디어 제안
신승우
317 1인미디어강의실</t>
  </si>
  <si>
    <t>AI 활용 기획서 작성
박경진,(이세웅)
368 전산실습실</t>
  </si>
  <si>
    <t>AI 활용 홍보물 제작
박경진,(이세웅)
368 전산실습실</t>
  </si>
  <si>
    <t>회계원리 및 우정사업 회계특성
이승호(재정)
304 특별강의실</t>
  </si>
  <si>
    <t>AI활용 우정사업 아이디어 제안
박희정
318 1인미디어강의실</t>
  </si>
  <si>
    <t>AI활용 우정사업 아이디어 제안
최학희
318 1인미디어강의실</t>
  </si>
  <si>
    <t>생성형 AI 이해와 업무 활용 교육</t>
  </si>
  <si>
    <t>현장방문우체국 (서울구로우체국)</t>
  </si>
  <si>
    <t>우체국금융 자금세탁방지 현장교육</t>
  </si>
  <si>
    <t>생성형 AI 이해와 업무 활용</t>
  </si>
  <si>
    <t>253강의실 (259우편전산실습실)</t>
  </si>
  <si>
    <t>321 강의실 (이륜차연습장)</t>
  </si>
  <si>
    <t>청렴
박지영
318 1인미디어강의실</t>
  </si>
  <si>
    <t>예산
김정현
316 1인미디어강의실</t>
  </si>
  <si>
    <t>차 명상
박희정
415 비채누리</t>
  </si>
  <si>
    <t>강의실 : 317 1인미디어강의실</t>
  </si>
  <si>
    <t>국제우편 제도
최유나
253강의실</t>
  </si>
  <si>
    <t>힐링 건강관리
이상현
253강의실</t>
  </si>
  <si>
    <t>강의실 : 318 1인미디어강의실</t>
  </si>
  <si>
    <t>노무관리
편민수
304 특별강의실</t>
  </si>
  <si>
    <t>점심시간
12:00~12:50</t>
  </si>
  <si>
    <t>과정명 : 신임 우편물류과장-1기</t>
  </si>
  <si>
    <t>개별 근로관계법
편민수
253강의실</t>
  </si>
  <si>
    <t>강의실 : 316 1인미디어강의실</t>
  </si>
  <si>
    <t>집배현안 공유
정태식
323 강의실</t>
  </si>
  <si>
    <t>집배팀웍 증진
신승우
323 강의실</t>
  </si>
  <si>
    <t>교통사고 예방
서현석
321 강의실</t>
  </si>
  <si>
    <t>물품관리
신주연
304 특별강의실</t>
  </si>
  <si>
    <t>과정 리뷰
최지순
304 특별강의실</t>
  </si>
  <si>
    <t>과정명 : 집배안전 마스터-2기</t>
  </si>
  <si>
    <t>집단노사관계법
박수연
370 강의실</t>
  </si>
  <si>
    <t>수입일반
김덕원
304 특별강의실</t>
  </si>
  <si>
    <t>부가가치세
김덕원
304 특별강의실</t>
  </si>
  <si>
    <t>최근 노사동향
편민수
370 강의실</t>
  </si>
  <si>
    <t>강의실 : 312 온라인강의실</t>
  </si>
  <si>
    <t>나만의 AI 마케팅 포트폴리오 만들기
박경진,(이세웅)
368 전산실습실</t>
  </si>
  <si>
    <t>자금세탁방지
송관영
충청지방우정청</t>
  </si>
  <si>
    <t>보험상품
전경희
316 1인미디어강의실</t>
  </si>
  <si>
    <t>팀빌딩
박희정
318 1인미디어강의실</t>
  </si>
  <si>
    <t>국내우편
서수정
318 1인미디어강의실</t>
  </si>
  <si>
    <t>예금제도
박현성
318 1인미디어강의실</t>
  </si>
  <si>
    <t>예금제도
송관영
316 1인미디어강의실</t>
  </si>
  <si>
    <t>예금제도
송관영
317 1인미디어강의실</t>
  </si>
  <si>
    <t>팀빌딩
신승우
317 1인미디어강의실</t>
  </si>
  <si>
    <t>국내우편
서수정
317 1인미디어강의실</t>
  </si>
  <si>
    <t>팀빌딩
최유나
316 1인미디어강의실</t>
  </si>
  <si>
    <t>인사제도
박지영
316 1인미디어강의실</t>
  </si>
  <si>
    <t>국제우편
최유나
317 1인미디어강의실</t>
  </si>
  <si>
    <t>적극행정
신승우
317 1인미디어강의실</t>
  </si>
  <si>
    <t>보험상품
전경희
317 1인미디어강의실</t>
  </si>
  <si>
    <t>예금제도
박현성
317 1인미디어강의실</t>
  </si>
  <si>
    <t>2026.03.30~2026.04.03</t>
  </si>
  <si>
    <t>보험제도
최예지
316 1인미디어강의실</t>
  </si>
  <si>
    <t>국제우편
최유나
318 1인미디어강의실</t>
  </si>
  <si>
    <t>국내우편
서수정
316 1인미디어강의실</t>
  </si>
  <si>
    <t>예금제도
송관영
318 1인미디어강의실</t>
  </si>
  <si>
    <t>예금상품
장윤영
318 1인미디어강의실</t>
  </si>
  <si>
    <t>인사제도
박지영
317 1인미디어강의실</t>
  </si>
  <si>
    <t>산업안전보건법
김동우
304 특별강의실</t>
  </si>
  <si>
    <t>겸배 및 통구훈련
정태식
304 특별강의실</t>
  </si>
  <si>
    <t>2026.04.02~2026.04.03</t>
  </si>
  <si>
    <t>강의실 : 323 강의실</t>
  </si>
  <si>
    <t>강의실 : 321 강의실</t>
  </si>
  <si>
    <t>2026.04.02 (목)</t>
  </si>
  <si>
    <t>과정명 : 노무 관리자-1기</t>
  </si>
  <si>
    <t>2026.03.30 (월)</t>
  </si>
  <si>
    <t>강의실 : 370 강의실</t>
  </si>
  <si>
    <t>국내우편
서수정
253강의실</t>
  </si>
  <si>
    <t>강의실 : 서울지방우정청</t>
  </si>
  <si>
    <t>강의실 : 전북지방우정청</t>
  </si>
  <si>
    <t>7교시
16:00~16:50</t>
  </si>
  <si>
    <t>강의실 : 253강의실</t>
  </si>
  <si>
    <t>2교시
10:00~10:50</t>
  </si>
  <si>
    <t>2026.04.03 (금)</t>
  </si>
  <si>
    <t>2026.03.31 (화)</t>
  </si>
  <si>
    <t>2026.04.01 (수)</t>
  </si>
  <si>
    <t>강의실 : 368 전산실습실</t>
  </si>
  <si>
    <t>강의실 : 304 특별강의실</t>
  </si>
  <si>
    <t>과정명 : 우편취급국장-1기</t>
  </si>
  <si>
    <t>1교시
09:00~09:50</t>
  </si>
  <si>
    <t>4교시
13:00~13:50</t>
  </si>
  <si>
    <t>과정명 : 집배팀장-1기</t>
  </si>
  <si>
    <t>5교시
14:00~14:50</t>
  </si>
  <si>
    <t>3교시
11:00~11:50</t>
  </si>
  <si>
    <t>8교시
17:00~17:50</t>
  </si>
  <si>
    <t>6교시
15:00~15:50</t>
  </si>
  <si>
    <t>강의실 : 현장방문우체국</t>
  </si>
  <si>
    <t>강의실 : 충청지방우정청</t>
  </si>
  <si>
    <t>강의실 : 경인지방우정청</t>
  </si>
  <si>
    <t/>
  </si>
  <si>
    <t>노사간 소통역량 강화
강성철
370 강의실</t>
  </si>
  <si>
    <t>과정명 : 회계 통합 교육(특별)-1기</t>
  </si>
  <si>
    <t>우편취급국장 CS기본
박희정
253강의실</t>
  </si>
  <si>
    <t>민원 및 소송사례
이병근
323 강의실</t>
  </si>
  <si>
    <t>2026.04.02~2026.04.02</t>
  </si>
  <si>
    <t>우편취급국 운영방안
정홍석
253강의실</t>
  </si>
  <si>
    <t>창구서비스 기본응대
김민지
서울지방우정청</t>
  </si>
  <si>
    <t>2026.04.03~2026.04.03</t>
  </si>
  <si>
    <t>과정 오리엔테이션
최지순
304 특별강의실</t>
  </si>
  <si>
    <t>계약일반
이승훈(재정)
304 특별강의실</t>
  </si>
  <si>
    <t>우편취급국 운영방안
김정욱
253강의실</t>
  </si>
  <si>
    <t>불만고객 응대하기
김민지
서울지방우정청</t>
  </si>
  <si>
    <t>과정명 : 우체국보험 청약 현장교육-1기</t>
  </si>
  <si>
    <t>집배 민원사례1
박경원
현장방문우체국</t>
  </si>
  <si>
    <t>이륜차 안전운전 실습
조현
이륜차 연습장</t>
  </si>
  <si>
    <t>근골격계 질환 예방
이상현
323 강의실</t>
  </si>
  <si>
    <t>고객만족 핵심가치
김민지
서울지방우정청</t>
  </si>
  <si>
    <t>과정 오리엔테이션
이병근
323 강의실</t>
  </si>
  <si>
    <t>2026.03.30~2026.03.30</t>
  </si>
  <si>
    <t>과정명 : 집배현장 민원 및 소송사례-1기</t>
  </si>
  <si>
    <t>집배 민원사례2
박경원
현장방문우체국</t>
  </si>
  <si>
    <t>과정 오리엔테이션
이병근
321 강의실</t>
  </si>
  <si>
    <t>과정 오리엔테이션 
조은희
370 강의실</t>
  </si>
  <si>
    <t>과정 오리엔테이션
최유나
253강의실</t>
  </si>
  <si>
    <t>세출일반
이승훈(재정)
304 특별강의실</t>
  </si>
  <si>
    <t>2026.04.01~2026.04.03</t>
  </si>
  <si>
    <t>2026.04.01~2026.04.01</t>
  </si>
  <si>
    <t>청렴 및 공직가치
박지영
253강의실</t>
  </si>
  <si>
    <t>집배업무 완전정복
박경원
321 강의실</t>
  </si>
  <si>
    <t>2026.03.30~2026.04.01</t>
  </si>
  <si>
    <t>물류현안 공유
박정원
304 특별강의실</t>
  </si>
  <si>
    <t>우편물류과장 역할
박정원
304 특별강의실</t>
  </si>
  <si>
    <t>담임교수 : 최지순</t>
  </si>
  <si>
    <t>담임교수 : 신주은</t>
  </si>
  <si>
    <t>담임교수 : 허진영</t>
  </si>
  <si>
    <t>담임교수 : 송관영</t>
  </si>
  <si>
    <t>담임교수 : 최예지</t>
  </si>
  <si>
    <t>담임교수 : 김민지</t>
  </si>
  <si>
    <t>교시/요일</t>
  </si>
  <si>
    <t>담임교수 : 이병근</t>
  </si>
  <si>
    <t>주간 교육 시간표</t>
  </si>
  <si>
    <t>담임교수 : 최유나</t>
  </si>
  <si>
    <t>담임교수 : 박희정</t>
  </si>
  <si>
    <t>담임교수 : 신승우</t>
  </si>
  <si>
    <t>담임교수 : 조은희</t>
  </si>
  <si>
    <t>노무관리 현장 사례 실습
강성철
370 강의실</t>
  </si>
  <si>
    <t>과정 오리엔테이션
신승우
317 1인미디어강의실</t>
  </si>
  <si>
    <t>우편물류시스템 활용
박경원
259 우편전산실습실</t>
  </si>
  <si>
    <t>업무조정 및 겸배프로세스
박경원
323 강의실</t>
  </si>
  <si>
    <t>집배 안전사고 분석 및 예방
정태식
321 강의실</t>
  </si>
  <si>
    <t>직무가치 찾기
박희정
317 1인미디어강의실</t>
  </si>
  <si>
    <t>경영수지와 원가
이승호(재정)
304 특별강의실</t>
  </si>
  <si>
    <t>직무가치 찾기
박희정
318 1인미디어강의실</t>
  </si>
  <si>
    <t>집배인력 산출기준 이해
오태훈
304 특별강의실</t>
  </si>
  <si>
    <t>공무원 범죄 예방
박지영
316 1인미디어강의실</t>
  </si>
  <si>
    <t>과정 오리엔테이션
박희정
318 1인미디어강의실</t>
  </si>
  <si>
    <t>과정 오리엔테이션 
조은희
304 특별강의실</t>
  </si>
  <si>
    <t>통일준비 입문
신승우
316 1인미디어강의실</t>
  </si>
  <si>
    <t>우편물류시스템 실습
박정원
304 특별강의실</t>
  </si>
  <si>
    <t>국제우편 민원사례 및행방조사
김형은
253강의실</t>
  </si>
  <si>
    <t>겸배 프로세스 실습
박경원
259 우편전산실습실</t>
  </si>
  <si>
    <t>집배구 및 배달점관리
이용노
259 우편전산실습실</t>
  </si>
  <si>
    <t>집배인력 산출기준의 이해
최기혁
323 강의실</t>
  </si>
  <si>
    <t>과정 오리엔테이션
최유나
316 1인미디어강의실</t>
  </si>
  <si>
    <t>과정명 : 생성형 AI 이해와 업무 활용-1기</t>
  </si>
  <si>
    <t>서비스 품질의 이해
허진영
312 온라인강의실</t>
  </si>
  <si>
    <t>과정명 : 우체국금융 자금세탁방지 현장교육-1기</t>
  </si>
  <si>
    <t>서비스 품질관리의 활용
허진영
312 온라인강의실</t>
  </si>
  <si>
    <t>고객만족도 조사의 이해
허진영
312 온라인강의실</t>
  </si>
  <si>
    <t>FC영업지원(앱) 이해
최예지
전북지방우정청</t>
  </si>
  <si>
    <t>과정 오리엔테이션
허진영
312 온라인강의실</t>
  </si>
  <si>
    <t>생성형 AI 업무 활용 실습
김금란
서울지방우정청</t>
  </si>
</sst>
</file>

<file path=xl/styles.xml><?xml version="1.0" encoding="utf-8"?>
<styleSheet xmlns="http://schemas.openxmlformats.org/spreadsheetml/2006/main">
  <fonts count="13">
    <font>
      <sz val="10"/>
      <color rgb="FF000000"/>
      <name val="Arial"/>
    </font>
    <font>
      <sz val="10"/>
      <color rgb="FF000000"/>
      <name val="Arial"/>
    </font>
    <font>
      <sz val="11"/>
      <color rgb="FF000000"/>
      <name val="맑은 고딕"/>
      <family val="3"/>
      <charset val="129"/>
    </font>
    <font>
      <u/>
      <sz val="10"/>
      <color rgb="FF0000FF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바탕체"/>
      <family val="1"/>
      <charset val="129"/>
    </font>
    <font>
      <b/>
      <sz val="22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AF3DB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6" fillId="0" borderId="0" xfId="0" applyNumberFormat="1" applyFont="1" applyBorder="1" applyAlignment="1">
      <alignment horizont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top"/>
      <protection locked="0"/>
    </xf>
  </cellStyleXfs>
  <cellXfs count="48">
    <xf numFmtId="0" fontId="0" fillId="0" borderId="0" xfId="0" applyNumberFormat="1" applyAlignment="1"/>
    <xf numFmtId="0" fontId="0" fillId="0" borderId="0" xfId="2" applyNumberFormat="1" applyFont="1" applyAlignment="1"/>
    <xf numFmtId="0" fontId="0" fillId="0" borderId="0" xfId="0" applyNumberFormat="1" applyFont="1" applyFill="1" applyBorder="1" applyAlignment="1" applyProtection="1"/>
    <xf numFmtId="0" fontId="0" fillId="0" borderId="0" xfId="1" applyNumberFormat="1" applyFont="1" applyFill="1" applyBorder="1" applyAlignment="1"/>
    <xf numFmtId="0" fontId="0" fillId="0" borderId="0" xfId="2" applyNumberFormat="1" applyFont="1" applyAlignment="1">
      <alignment horizontal="center"/>
    </xf>
    <xf numFmtId="0" fontId="4" fillId="0" borderId="3" xfId="0" applyNumberFormat="1" applyFont="1" applyBorder="1" applyAlignment="1">
      <alignment horizontal="center" vertical="center" wrapText="1"/>
    </xf>
    <xf numFmtId="0" fontId="5" fillId="3" borderId="1" xfId="2" applyNumberFormat="1" applyFont="1" applyFill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center" vertical="center" wrapText="1"/>
    </xf>
    <xf numFmtId="0" fontId="4" fillId="0" borderId="3" xfId="2" applyNumberFormat="1" applyFont="1" applyBorder="1" applyAlignment="1">
      <alignment horizontal="center" vertical="center" wrapText="1"/>
    </xf>
    <xf numFmtId="0" fontId="5" fillId="2" borderId="5" xfId="2" applyNumberFormat="1" applyFont="1" applyFill="1" applyBorder="1" applyAlignment="1">
      <alignment horizontal="center" vertical="center" wrapText="1"/>
    </xf>
    <xf numFmtId="0" fontId="5" fillId="2" borderId="5" xfId="2" applyNumberFormat="1" applyFont="1" applyFill="1" applyBorder="1" applyAlignment="1">
      <alignment horizontal="left" vertical="center" wrapText="1"/>
    </xf>
    <xf numFmtId="0" fontId="5" fillId="3" borderId="6" xfId="2" applyNumberFormat="1" applyFont="1" applyFill="1" applyBorder="1" applyAlignment="1">
      <alignment horizontal="center" vertical="center" wrapText="1"/>
    </xf>
    <xf numFmtId="0" fontId="5" fillId="3" borderId="6" xfId="2" applyNumberFormat="1" applyFont="1" applyFill="1" applyBorder="1" applyAlignment="1">
      <alignment horizontal="left" vertical="center" wrapText="1"/>
    </xf>
    <xf numFmtId="0" fontId="4" fillId="0" borderId="3" xfId="0" applyNumberFormat="1" applyFont="1" applyBorder="1" applyAlignment="1">
      <alignment vertical="center" wrapText="1"/>
    </xf>
    <xf numFmtId="0" fontId="4" fillId="0" borderId="7" xfId="0" applyNumberFormat="1" applyFont="1" applyBorder="1" applyAlignment="1">
      <alignment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left" vertical="center" wrapText="1"/>
    </xf>
    <xf numFmtId="0" fontId="0" fillId="0" borderId="0" xfId="0" applyAlignment="1"/>
    <xf numFmtId="0" fontId="7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righ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right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5" fillId="3" borderId="8" xfId="2" applyNumberFormat="1" applyFont="1" applyFill="1" applyBorder="1" applyAlignment="1">
      <alignment horizontal="center" vertical="center" wrapText="1"/>
    </xf>
    <xf numFmtId="0" fontId="5" fillId="3" borderId="2" xfId="2" applyNumberFormat="1" applyFont="1" applyFill="1" applyBorder="1" applyAlignment="1">
      <alignment horizontal="center" vertical="center" wrapText="1"/>
    </xf>
    <xf numFmtId="0" fontId="5" fillId="3" borderId="9" xfId="2" applyNumberFormat="1" applyFont="1" applyFill="1" applyBorder="1" applyAlignment="1">
      <alignment horizontal="center" vertical="center" wrapText="1"/>
    </xf>
    <xf numFmtId="0" fontId="5" fillId="3" borderId="10" xfId="2" applyNumberFormat="1" applyFont="1" applyFill="1" applyBorder="1" applyAlignment="1">
      <alignment horizontal="center" vertical="center" wrapText="1"/>
    </xf>
    <xf numFmtId="0" fontId="5" fillId="3" borderId="3" xfId="2" applyNumberFormat="1" applyFont="1" applyFill="1" applyBorder="1" applyAlignment="1">
      <alignment horizontal="center" vertical="center" wrapText="1"/>
    </xf>
    <xf numFmtId="0" fontId="5" fillId="3" borderId="1" xfId="2" applyNumberFormat="1" applyFont="1" applyFill="1" applyBorder="1" applyAlignment="1">
      <alignment horizontal="center" vertical="center" wrapText="1"/>
    </xf>
    <xf numFmtId="0" fontId="4" fillId="0" borderId="11" xfId="2" applyNumberFormat="1" applyFont="1" applyFill="1" applyBorder="1" applyAlignment="1" applyProtection="1">
      <alignment horizontal="center" vertical="center" wrapText="1" shrinkToFit="1"/>
    </xf>
    <xf numFmtId="0" fontId="4" fillId="0" borderId="2" xfId="2" applyNumberFormat="1" applyFont="1" applyFill="1" applyBorder="1" applyAlignment="1" applyProtection="1">
      <alignment horizontal="center" vertical="center" shrinkToFit="1"/>
    </xf>
    <xf numFmtId="0" fontId="5" fillId="2" borderId="12" xfId="2" applyNumberFormat="1" applyFont="1" applyFill="1" applyBorder="1" applyAlignment="1">
      <alignment horizontal="center"/>
    </xf>
    <xf numFmtId="0" fontId="5" fillId="2" borderId="5" xfId="2" applyNumberFormat="1" applyFont="1" applyFill="1" applyBorder="1" applyAlignment="1" applyProtection="1">
      <alignment horizontal="center" vertical="center" wrapText="1"/>
    </xf>
    <xf numFmtId="0" fontId="4" fillId="0" borderId="11" xfId="2" applyNumberFormat="1" applyFont="1" applyFill="1" applyBorder="1" applyAlignment="1" applyProtection="1">
      <alignment horizontal="center" vertical="center" wrapText="1"/>
    </xf>
    <xf numFmtId="0" fontId="4" fillId="0" borderId="2" xfId="2" applyNumberFormat="1" applyFont="1" applyFill="1" applyBorder="1" applyAlignment="1" applyProtection="1">
      <alignment horizontal="center" vertical="center" wrapText="1"/>
    </xf>
    <xf numFmtId="0" fontId="5" fillId="3" borderId="13" xfId="2" applyNumberFormat="1" applyFont="1" applyFill="1" applyBorder="1" applyAlignment="1" applyProtection="1">
      <alignment horizontal="center" vertical="center" wrapText="1"/>
    </xf>
    <xf numFmtId="0" fontId="5" fillId="3" borderId="6" xfId="2" applyNumberFormat="1" applyFont="1" applyFill="1" applyBorder="1" applyAlignment="1" applyProtection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right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2"/>
    <cellStyle name="표준 2 2" xfId="3"/>
    <cellStyle name="표준 3 2" xfId="4"/>
    <cellStyle name="하이퍼링크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tabColor rgb="FF42C7F1"/>
    <pageSetUpPr fitToPage="1"/>
  </sheetPr>
  <dimension ref="A1:XFA28"/>
  <sheetViews>
    <sheetView tabSelected="1" zoomScale="105" zoomScaleNormal="105" zoomScaleSheetLayoutView="105" workbookViewId="0">
      <selection activeCell="Q7" sqref="Q7"/>
    </sheetView>
  </sheetViews>
  <sheetFormatPr defaultColWidth="9.140625" defaultRowHeight="12.75"/>
  <cols>
    <col min="1" max="1" width="7" style="1" bestFit="1" customWidth="1"/>
    <col min="2" max="2" width="5.140625" style="1" bestFit="1" customWidth="1"/>
    <col min="3" max="3" width="44.42578125" style="1" bestFit="1" customWidth="1"/>
    <col min="4" max="4" width="7.5703125" style="4" bestFit="1" customWidth="1"/>
    <col min="5" max="5" width="39" style="1" bestFit="1" customWidth="1"/>
    <col min="6" max="6" width="3.85546875" style="1" bestFit="1" customWidth="1"/>
    <col min="7" max="7" width="3.42578125" style="1" hidden="1" customWidth="1"/>
    <col min="8" max="8" width="4.42578125" style="1" customWidth="1"/>
    <col min="9" max="9" width="5.140625" style="1" bestFit="1" customWidth="1"/>
    <col min="10" max="11" width="11" style="1" bestFit="1" customWidth="1"/>
    <col min="12" max="13" width="3.85546875" style="1" bestFit="1" customWidth="1"/>
    <col min="14" max="14" width="17.7109375" style="1" customWidth="1"/>
    <col min="15" max="16384" width="9.140625" style="1"/>
  </cols>
  <sheetData>
    <row r="1" spans="1:16381" ht="7.5" customHeight="1"/>
    <row r="2" spans="1:16381" ht="20.25">
      <c r="A2" s="1" t="s">
        <v>10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6381" ht="11.25" customHeight="1">
      <c r="A3" s="26" t="s">
        <v>43</v>
      </c>
      <c r="B3" s="29" t="s">
        <v>72</v>
      </c>
      <c r="C3" s="29" t="s">
        <v>35</v>
      </c>
      <c r="D3" s="29" t="s">
        <v>83</v>
      </c>
      <c r="E3" s="29" t="s">
        <v>36</v>
      </c>
      <c r="F3" s="29" t="s">
        <v>86</v>
      </c>
      <c r="G3" s="29" t="s">
        <v>80</v>
      </c>
      <c r="H3" s="29"/>
      <c r="I3" s="29"/>
      <c r="J3" s="29" t="s">
        <v>84</v>
      </c>
      <c r="K3" s="29"/>
      <c r="L3" s="29" t="s">
        <v>37</v>
      </c>
      <c r="M3" s="29" t="s">
        <v>85</v>
      </c>
    </row>
    <row r="4" spans="1:16381" ht="15.75" customHeight="1">
      <c r="A4" s="27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6381" ht="15.75" customHeight="1">
      <c r="A5" s="28"/>
      <c r="B5" s="31"/>
      <c r="C5" s="31"/>
      <c r="D5" s="31"/>
      <c r="E5" s="31"/>
      <c r="F5" s="31"/>
      <c r="G5" s="6" t="s">
        <v>81</v>
      </c>
      <c r="H5" s="6" t="s">
        <v>87</v>
      </c>
      <c r="I5" s="6" t="s">
        <v>71</v>
      </c>
      <c r="J5" s="6" t="s">
        <v>82</v>
      </c>
      <c r="K5" s="6" t="s">
        <v>73</v>
      </c>
      <c r="L5" s="31"/>
      <c r="M5" s="31"/>
    </row>
    <row r="6" spans="1:16381" s="2" customFormat="1" ht="17.25" customHeight="1">
      <c r="A6" s="32" t="s">
        <v>39</v>
      </c>
      <c r="B6" s="7">
        <v>1</v>
      </c>
      <c r="C6" s="13" t="s">
        <v>24</v>
      </c>
      <c r="D6" s="15" t="s">
        <v>88</v>
      </c>
      <c r="E6" s="16" t="s">
        <v>64</v>
      </c>
      <c r="F6" s="15">
        <v>1</v>
      </c>
      <c r="G6" s="15">
        <v>0</v>
      </c>
      <c r="H6" s="15">
        <v>2</v>
      </c>
      <c r="I6" s="15">
        <v>12</v>
      </c>
      <c r="J6" s="15" t="s">
        <v>62</v>
      </c>
      <c r="K6" s="15" t="s">
        <v>63</v>
      </c>
      <c r="L6" s="15">
        <v>5</v>
      </c>
      <c r="M6" s="15">
        <v>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1:16381" s="3" customFormat="1" ht="17.25" customHeight="1">
      <c r="A7" s="33"/>
      <c r="B7" s="8">
        <v>2</v>
      </c>
      <c r="C7" s="13" t="s">
        <v>55</v>
      </c>
      <c r="D7" s="15" t="s">
        <v>70</v>
      </c>
      <c r="E7" s="16" t="s">
        <v>25</v>
      </c>
      <c r="F7" s="15">
        <v>1</v>
      </c>
      <c r="G7" s="15">
        <v>0</v>
      </c>
      <c r="H7" s="15">
        <v>3</v>
      </c>
      <c r="I7" s="15">
        <v>20</v>
      </c>
      <c r="J7" s="15" t="s">
        <v>56</v>
      </c>
      <c r="K7" s="15" t="s">
        <v>58</v>
      </c>
      <c r="L7" s="15">
        <v>10</v>
      </c>
      <c r="M7" s="15">
        <v>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</row>
    <row r="8" spans="1:16381" s="2" customFormat="1" ht="17.25" customHeight="1">
      <c r="A8" s="33"/>
      <c r="B8" s="8">
        <v>3</v>
      </c>
      <c r="C8" s="13" t="s">
        <v>41</v>
      </c>
      <c r="D8" s="15" t="s">
        <v>66</v>
      </c>
      <c r="E8" s="16" t="s">
        <v>104</v>
      </c>
      <c r="F8" s="15">
        <v>1</v>
      </c>
      <c r="G8" s="15">
        <v>0</v>
      </c>
      <c r="H8" s="15">
        <v>3</v>
      </c>
      <c r="I8" s="15">
        <v>20</v>
      </c>
      <c r="J8" s="15" t="s">
        <v>58</v>
      </c>
      <c r="K8" s="15" t="s">
        <v>63</v>
      </c>
      <c r="L8" s="15">
        <v>10</v>
      </c>
      <c r="M8" s="15">
        <v>1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</row>
    <row r="9" spans="1:16381" s="2" customFormat="1" ht="17.25" customHeight="1">
      <c r="A9" s="33"/>
      <c r="B9" s="8">
        <v>4</v>
      </c>
      <c r="C9" s="13" t="s">
        <v>38</v>
      </c>
      <c r="D9" s="15" t="s">
        <v>68</v>
      </c>
      <c r="E9" s="16" t="s">
        <v>29</v>
      </c>
      <c r="F9" s="15">
        <v>1</v>
      </c>
      <c r="G9" s="15">
        <v>0</v>
      </c>
      <c r="H9" s="15">
        <v>3</v>
      </c>
      <c r="I9" s="15">
        <v>20</v>
      </c>
      <c r="J9" s="15" t="s">
        <v>58</v>
      </c>
      <c r="K9" s="15" t="s">
        <v>63</v>
      </c>
      <c r="L9" s="15">
        <v>9</v>
      </c>
      <c r="M9" s="15">
        <v>1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</row>
    <row r="10" spans="1:16381" s="3" customFormat="1" ht="17.25" customHeight="1">
      <c r="A10" s="33"/>
      <c r="B10" s="8">
        <v>5</v>
      </c>
      <c r="C10" s="13" t="s">
        <v>59</v>
      </c>
      <c r="D10" s="15" t="s">
        <v>68</v>
      </c>
      <c r="E10" s="16" t="s">
        <v>105</v>
      </c>
      <c r="F10" s="15">
        <v>2</v>
      </c>
      <c r="G10" s="15">
        <v>0</v>
      </c>
      <c r="H10" s="15">
        <v>2</v>
      </c>
      <c r="I10" s="15">
        <v>12</v>
      </c>
      <c r="J10" s="15" t="s">
        <v>62</v>
      </c>
      <c r="K10" s="15" t="s">
        <v>63</v>
      </c>
      <c r="L10" s="15">
        <v>5</v>
      </c>
      <c r="M10" s="15">
        <v>1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</row>
    <row r="11" spans="1:16381" s="2" customFormat="1" ht="17.25" customHeight="1">
      <c r="A11" s="33"/>
      <c r="B11" s="8">
        <v>6</v>
      </c>
      <c r="C11" s="13" t="s">
        <v>40</v>
      </c>
      <c r="D11" s="15" t="s">
        <v>70</v>
      </c>
      <c r="E11" s="16" t="s">
        <v>48</v>
      </c>
      <c r="F11" s="15">
        <v>1</v>
      </c>
      <c r="G11" s="15">
        <v>0</v>
      </c>
      <c r="H11" s="15">
        <v>2</v>
      </c>
      <c r="I11" s="15">
        <v>12</v>
      </c>
      <c r="J11" s="15" t="s">
        <v>62</v>
      </c>
      <c r="K11" s="15" t="s">
        <v>63</v>
      </c>
      <c r="L11" s="15">
        <v>5</v>
      </c>
      <c r="M11" s="15">
        <v>1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  <c r="XFA11" s="1"/>
    </row>
    <row r="12" spans="1:16381" s="3" customFormat="1" ht="17.25" customHeight="1">
      <c r="A12" s="33"/>
      <c r="B12" s="8">
        <v>7</v>
      </c>
      <c r="C12" s="13" t="s">
        <v>51</v>
      </c>
      <c r="D12" s="15" t="s">
        <v>78</v>
      </c>
      <c r="E12" s="16" t="s">
        <v>60</v>
      </c>
      <c r="F12" s="15">
        <v>1</v>
      </c>
      <c r="G12" s="15">
        <v>1</v>
      </c>
      <c r="H12" s="15">
        <v>1</v>
      </c>
      <c r="I12" s="15">
        <v>13</v>
      </c>
      <c r="J12" s="15" t="s">
        <v>62</v>
      </c>
      <c r="K12" s="15" t="s">
        <v>63</v>
      </c>
      <c r="L12" s="15">
        <v>10</v>
      </c>
      <c r="M12" s="15">
        <v>1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</row>
    <row r="13" spans="1:16381" s="3" customFormat="1" ht="17.25" customHeight="1">
      <c r="A13" s="34" t="s">
        <v>69</v>
      </c>
      <c r="B13" s="35"/>
      <c r="C13" s="9" t="s">
        <v>31</v>
      </c>
      <c r="D13" s="9"/>
      <c r="E13" s="10"/>
      <c r="F13" s="9"/>
      <c r="G13" s="9"/>
      <c r="H13" s="9"/>
      <c r="I13" s="9"/>
      <c r="J13" s="9"/>
      <c r="K13" s="9"/>
      <c r="L13" s="9"/>
      <c r="M13" s="9">
        <f>SUM(M6:M12)</f>
        <v>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  <c r="XEZ13" s="1"/>
      <c r="XFA13" s="1"/>
    </row>
    <row r="14" spans="1:16381" ht="17.25" customHeight="1">
      <c r="A14" s="32" t="s">
        <v>42</v>
      </c>
      <c r="B14" s="7">
        <v>1</v>
      </c>
      <c r="C14" s="13" t="s">
        <v>1</v>
      </c>
      <c r="D14" s="15" t="s">
        <v>66</v>
      </c>
      <c r="E14" s="16" t="s">
        <v>28</v>
      </c>
      <c r="F14" s="15">
        <v>2</v>
      </c>
      <c r="G14" s="15">
        <v>4</v>
      </c>
      <c r="H14" s="15">
        <v>20</v>
      </c>
      <c r="I14" s="15">
        <v>145</v>
      </c>
      <c r="J14" s="15" t="s">
        <v>56</v>
      </c>
      <c r="K14" s="15" t="s">
        <v>57</v>
      </c>
      <c r="L14" s="15">
        <v>41</v>
      </c>
      <c r="M14" s="15">
        <v>1</v>
      </c>
    </row>
    <row r="15" spans="1:16381" ht="17.25" customHeight="1">
      <c r="A15" s="33"/>
      <c r="B15" s="8">
        <v>2</v>
      </c>
      <c r="C15" s="13" t="s">
        <v>3</v>
      </c>
      <c r="D15" s="5" t="s">
        <v>65</v>
      </c>
      <c r="E15" s="16" t="s">
        <v>26</v>
      </c>
      <c r="F15" s="15">
        <v>2</v>
      </c>
      <c r="G15" s="15">
        <v>4</v>
      </c>
      <c r="H15" s="15">
        <v>20</v>
      </c>
      <c r="I15" s="15">
        <v>145</v>
      </c>
      <c r="J15" s="15" t="s">
        <v>56</v>
      </c>
      <c r="K15" s="15" t="s">
        <v>57</v>
      </c>
      <c r="L15" s="15">
        <v>41</v>
      </c>
      <c r="M15" s="15">
        <v>1</v>
      </c>
    </row>
    <row r="16" spans="1:16381" ht="17.25" customHeight="1">
      <c r="A16" s="33"/>
      <c r="B16" s="8">
        <v>3</v>
      </c>
      <c r="C16" s="13" t="s">
        <v>2</v>
      </c>
      <c r="D16" s="5" t="s">
        <v>88</v>
      </c>
      <c r="E16" s="16" t="s">
        <v>30</v>
      </c>
      <c r="F16" s="15">
        <v>2</v>
      </c>
      <c r="G16" s="15">
        <v>4</v>
      </c>
      <c r="H16" s="15">
        <v>20</v>
      </c>
      <c r="I16" s="15">
        <v>145</v>
      </c>
      <c r="J16" s="15" t="s">
        <v>56</v>
      </c>
      <c r="K16" s="15" t="s">
        <v>57</v>
      </c>
      <c r="L16" s="15">
        <v>41</v>
      </c>
      <c r="M16" s="15">
        <v>1</v>
      </c>
    </row>
    <row r="17" spans="1:16381" ht="17.25" customHeight="1">
      <c r="A17" s="34" t="s">
        <v>69</v>
      </c>
      <c r="B17" s="35"/>
      <c r="C17" s="9" t="s">
        <v>33</v>
      </c>
      <c r="D17" s="9"/>
      <c r="E17" s="10"/>
      <c r="F17" s="9"/>
      <c r="G17" s="9"/>
      <c r="H17" s="9"/>
      <c r="I17" s="9"/>
      <c r="J17" s="9"/>
      <c r="K17" s="9"/>
      <c r="L17" s="9"/>
      <c r="M17" s="9">
        <f>SUM(M14:M16)</f>
        <v>3</v>
      </c>
    </row>
    <row r="18" spans="1:16381" s="2" customFormat="1" ht="17.25" customHeight="1">
      <c r="A18" s="36" t="s">
        <v>49</v>
      </c>
      <c r="B18" s="7">
        <v>1</v>
      </c>
      <c r="C18" s="13" t="s">
        <v>23</v>
      </c>
      <c r="D18" s="15" t="s">
        <v>76</v>
      </c>
      <c r="E18" s="16" t="s">
        <v>61</v>
      </c>
      <c r="F18" s="15">
        <v>4</v>
      </c>
      <c r="G18" s="15">
        <v>1</v>
      </c>
      <c r="H18" s="15">
        <v>1</v>
      </c>
      <c r="I18" s="15">
        <v>6</v>
      </c>
      <c r="J18" s="15" t="s">
        <v>58</v>
      </c>
      <c r="K18" s="15" t="s">
        <v>58</v>
      </c>
      <c r="L18" s="15">
        <v>5</v>
      </c>
      <c r="M18" s="15">
        <v>1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</row>
    <row r="19" spans="1:16381" s="2" customFormat="1" ht="17.25" customHeight="1">
      <c r="A19" s="37"/>
      <c r="B19" s="8">
        <v>2</v>
      </c>
      <c r="C19" s="14" t="s">
        <v>23</v>
      </c>
      <c r="D19" s="15" t="s">
        <v>76</v>
      </c>
      <c r="E19" s="16" t="s">
        <v>61</v>
      </c>
      <c r="F19" s="15">
        <v>5</v>
      </c>
      <c r="G19" s="15">
        <v>1</v>
      </c>
      <c r="H19" s="15">
        <v>1</v>
      </c>
      <c r="I19" s="15">
        <v>6</v>
      </c>
      <c r="J19" s="15" t="s">
        <v>62</v>
      </c>
      <c r="K19" s="15" t="s">
        <v>62</v>
      </c>
      <c r="L19" s="15">
        <v>5</v>
      </c>
      <c r="M19" s="15">
        <v>1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  <c r="XFA19" s="1"/>
    </row>
    <row r="20" spans="1:16381" s="2" customFormat="1" ht="17.25" customHeight="1">
      <c r="A20" s="37"/>
      <c r="B20" s="8">
        <v>3</v>
      </c>
      <c r="C20" s="14" t="s">
        <v>103</v>
      </c>
      <c r="D20" s="15" t="s">
        <v>74</v>
      </c>
      <c r="E20" s="16" t="s">
        <v>46</v>
      </c>
      <c r="F20" s="15">
        <v>1</v>
      </c>
      <c r="G20" s="15">
        <v>1</v>
      </c>
      <c r="H20" s="15">
        <v>1</v>
      </c>
      <c r="I20" s="15">
        <v>4</v>
      </c>
      <c r="J20" s="15" t="s">
        <v>62</v>
      </c>
      <c r="K20" s="15" t="s">
        <v>62</v>
      </c>
      <c r="L20" s="15">
        <v>2</v>
      </c>
      <c r="M20" s="15">
        <v>1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  <c r="XFA20" s="1"/>
    </row>
    <row r="21" spans="1:16381" s="2" customFormat="1" ht="17.25" customHeight="1">
      <c r="A21" s="37"/>
      <c r="B21" s="8">
        <v>4</v>
      </c>
      <c r="C21" s="14" t="s">
        <v>0</v>
      </c>
      <c r="D21" s="15" t="s">
        <v>75</v>
      </c>
      <c r="E21" s="16" t="s">
        <v>46</v>
      </c>
      <c r="F21" s="15">
        <v>3</v>
      </c>
      <c r="G21" s="15">
        <v>1</v>
      </c>
      <c r="H21" s="15">
        <v>1</v>
      </c>
      <c r="I21" s="15">
        <v>5</v>
      </c>
      <c r="J21" s="15" t="s">
        <v>63</v>
      </c>
      <c r="K21" s="15" t="s">
        <v>63</v>
      </c>
      <c r="L21" s="15">
        <v>4</v>
      </c>
      <c r="M21" s="15">
        <v>1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  <c r="XFA21" s="1"/>
    </row>
    <row r="22" spans="1:16381" s="2" customFormat="1" ht="17.25" customHeight="1">
      <c r="A22" s="37"/>
      <c r="B22" s="8">
        <v>5</v>
      </c>
      <c r="C22" s="14" t="s">
        <v>52</v>
      </c>
      <c r="D22" s="15" t="s">
        <v>79</v>
      </c>
      <c r="E22" s="16" t="s">
        <v>45</v>
      </c>
      <c r="F22" s="15">
        <v>1</v>
      </c>
      <c r="G22" s="15">
        <v>1</v>
      </c>
      <c r="H22" s="15">
        <v>1</v>
      </c>
      <c r="I22" s="15">
        <v>4</v>
      </c>
      <c r="J22" s="15" t="s">
        <v>63</v>
      </c>
      <c r="K22" s="15" t="s">
        <v>63</v>
      </c>
      <c r="L22" s="15">
        <v>2</v>
      </c>
      <c r="M22" s="15">
        <v>1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</row>
    <row r="23" spans="1:16381" s="2" customFormat="1" ht="17.25" customHeight="1">
      <c r="A23" s="37"/>
      <c r="B23" s="8">
        <v>6</v>
      </c>
      <c r="C23" s="14" t="s">
        <v>27</v>
      </c>
      <c r="D23" s="15" t="s">
        <v>75</v>
      </c>
      <c r="E23" s="16" t="s">
        <v>50</v>
      </c>
      <c r="F23" s="15">
        <v>1</v>
      </c>
      <c r="G23" s="15">
        <v>1</v>
      </c>
      <c r="H23" s="15">
        <v>1</v>
      </c>
      <c r="I23" s="15">
        <v>2</v>
      </c>
      <c r="J23" s="15" t="s">
        <v>56</v>
      </c>
      <c r="K23" s="15" t="s">
        <v>56</v>
      </c>
      <c r="L23" s="15">
        <v>2</v>
      </c>
      <c r="M23" s="15">
        <v>1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  <c r="XFA23" s="1"/>
    </row>
    <row r="24" spans="1:16381" s="2" customFormat="1" ht="17.25" customHeight="1">
      <c r="A24" s="37"/>
      <c r="B24" s="8">
        <v>7</v>
      </c>
      <c r="C24" s="14" t="s">
        <v>102</v>
      </c>
      <c r="D24" s="15" t="s">
        <v>77</v>
      </c>
      <c r="E24" s="16" t="s">
        <v>47</v>
      </c>
      <c r="F24" s="15">
        <v>1</v>
      </c>
      <c r="G24" s="15">
        <v>1</v>
      </c>
      <c r="H24" s="15">
        <v>1</v>
      </c>
      <c r="I24" s="15">
        <v>2</v>
      </c>
      <c r="J24" s="15" t="s">
        <v>58</v>
      </c>
      <c r="K24" s="15" t="s">
        <v>58</v>
      </c>
      <c r="L24" s="15">
        <v>1</v>
      </c>
      <c r="M24" s="15">
        <v>1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</row>
    <row r="25" spans="1:16381" s="2" customFormat="1" ht="17.25" customHeight="1">
      <c r="A25" s="37"/>
      <c r="B25" s="8">
        <v>8</v>
      </c>
      <c r="C25" s="14" t="s">
        <v>100</v>
      </c>
      <c r="D25" s="15" t="s">
        <v>74</v>
      </c>
      <c r="E25" s="16" t="s">
        <v>53</v>
      </c>
      <c r="F25" s="15">
        <v>1</v>
      </c>
      <c r="G25" s="15">
        <v>1</v>
      </c>
      <c r="H25" s="15">
        <v>1</v>
      </c>
      <c r="I25" s="15">
        <v>2</v>
      </c>
      <c r="J25" s="15" t="s">
        <v>62</v>
      </c>
      <c r="K25" s="15" t="s">
        <v>62</v>
      </c>
      <c r="L25" s="15">
        <v>2</v>
      </c>
      <c r="M25" s="15">
        <v>1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</row>
    <row r="26" spans="1:16381" s="2" customFormat="1" ht="17.25" customHeight="1">
      <c r="A26" s="37"/>
      <c r="B26" s="8">
        <v>9</v>
      </c>
      <c r="C26" s="14" t="s">
        <v>54</v>
      </c>
      <c r="D26" s="15" t="s">
        <v>74</v>
      </c>
      <c r="E26" s="16" t="s">
        <v>101</v>
      </c>
      <c r="F26" s="15">
        <v>1</v>
      </c>
      <c r="G26" s="15">
        <v>1</v>
      </c>
      <c r="H26" s="15">
        <v>1</v>
      </c>
      <c r="I26" s="15">
        <v>2</v>
      </c>
      <c r="J26" s="15" t="s">
        <v>62</v>
      </c>
      <c r="K26" s="15" t="s">
        <v>62</v>
      </c>
      <c r="L26" s="15">
        <v>2</v>
      </c>
      <c r="M26" s="15">
        <v>1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</row>
    <row r="27" spans="1:16381" s="3" customFormat="1" ht="17.25" customHeight="1">
      <c r="A27" s="34" t="s">
        <v>69</v>
      </c>
      <c r="B27" s="35"/>
      <c r="C27" s="9" t="s">
        <v>32</v>
      </c>
      <c r="D27" s="9"/>
      <c r="E27" s="10"/>
      <c r="F27" s="9"/>
      <c r="G27" s="9"/>
      <c r="H27" s="9"/>
      <c r="I27" s="9"/>
      <c r="J27" s="9"/>
      <c r="K27" s="9"/>
      <c r="L27" s="9"/>
      <c r="M27" s="9">
        <f>SUM(M18:M26)</f>
        <v>9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</row>
    <row r="28" spans="1:16381" s="3" customFormat="1" ht="17.25" customHeight="1">
      <c r="A28" s="38" t="s">
        <v>44</v>
      </c>
      <c r="B28" s="39"/>
      <c r="C28" s="11" t="s">
        <v>34</v>
      </c>
      <c r="D28" s="11"/>
      <c r="E28" s="12"/>
      <c r="F28" s="11"/>
      <c r="G28" s="11"/>
      <c r="H28" s="11"/>
      <c r="I28" s="11"/>
      <c r="J28" s="11"/>
      <c r="K28" s="11"/>
      <c r="L28" s="11"/>
      <c r="M28" s="11">
        <f>M13+M17+M27</f>
        <v>19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</row>
  </sheetData>
  <mergeCells count="18">
    <mergeCell ref="A18:A26"/>
    <mergeCell ref="A27:B27"/>
    <mergeCell ref="A28:B28"/>
    <mergeCell ref="A6:A12"/>
    <mergeCell ref="A13:B13"/>
    <mergeCell ref="A14:A16"/>
    <mergeCell ref="A17:B17"/>
    <mergeCell ref="A2:M2"/>
    <mergeCell ref="A3:A5"/>
    <mergeCell ref="B3:B5"/>
    <mergeCell ref="C3:C5"/>
    <mergeCell ref="D3:D5"/>
    <mergeCell ref="E3:E5"/>
    <mergeCell ref="F3:F5"/>
    <mergeCell ref="G3:I4"/>
    <mergeCell ref="J3:K4"/>
    <mergeCell ref="L3:L5"/>
    <mergeCell ref="M3:M5"/>
  </mergeCells>
  <phoneticPr fontId="12" type="noConversion"/>
  <pageMargins left="4.2083334177732468E-2" right="0.11305555701255798" top="0.75" bottom="0.75" header="0.30000001192092896" footer="0.30000001192092896"/>
  <pageSetup paperSize="9" scale="9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I14"/>
  <sheetViews>
    <sheetView zoomScaleNormal="75" zoomScaleSheetLayoutView="100" workbookViewId="0">
      <selection activeCell="A4" sqref="A4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14</v>
      </c>
      <c r="B3" s="43"/>
      <c r="C3" s="43"/>
      <c r="D3" s="43"/>
      <c r="E3" s="20" t="s">
        <v>226</v>
      </c>
      <c r="F3" s="44" t="s">
        <v>170</v>
      </c>
      <c r="G3" s="44"/>
      <c r="H3" s="21" t="s">
        <v>154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95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13</v>
      </c>
      <c r="G6" s="46"/>
      <c r="H6" s="23" t="s">
        <v>96</v>
      </c>
      <c r="I6" s="17"/>
    </row>
    <row r="7" spans="1:9" ht="50.45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129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67</v>
      </c>
      <c r="G9" s="46"/>
      <c r="H9" s="23" t="s">
        <v>67</v>
      </c>
      <c r="I9" s="17"/>
    </row>
    <row r="10" spans="1:9" ht="50.45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4</v>
      </c>
      <c r="G10" s="46"/>
      <c r="H10" s="23" t="s">
        <v>67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67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95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I14"/>
  <sheetViews>
    <sheetView zoomScaleNormal="75" zoomScaleSheetLayoutView="100" workbookViewId="0">
      <selection activeCell="H14" sqref="H14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115</v>
      </c>
      <c r="B3" s="43"/>
      <c r="C3" s="43"/>
      <c r="D3" s="43"/>
      <c r="E3" s="20" t="s">
        <v>228</v>
      </c>
      <c r="F3" s="44" t="s">
        <v>171</v>
      </c>
      <c r="G3" s="44"/>
      <c r="H3" s="21" t="s">
        <v>213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113</v>
      </c>
      <c r="E5" s="23" t="s">
        <v>153</v>
      </c>
      <c r="F5" s="46" t="s">
        <v>183</v>
      </c>
      <c r="G5" s="46"/>
      <c r="H5" s="23" t="s">
        <v>183</v>
      </c>
      <c r="I5" s="17"/>
    </row>
    <row r="6" spans="1:9" ht="37.9" customHeight="1">
      <c r="A6" s="23" t="s">
        <v>166</v>
      </c>
      <c r="B6" s="46" t="s">
        <v>240</v>
      </c>
      <c r="C6" s="46"/>
      <c r="D6" s="23" t="s">
        <v>67</v>
      </c>
      <c r="E6" s="23" t="s">
        <v>67</v>
      </c>
      <c r="F6" s="46" t="s">
        <v>183</v>
      </c>
      <c r="G6" s="46"/>
      <c r="H6" s="23" t="s">
        <v>183</v>
      </c>
      <c r="I6" s="17"/>
    </row>
    <row r="7" spans="1:9" ht="37.9" customHeight="1">
      <c r="A7" s="23" t="s">
        <v>177</v>
      </c>
      <c r="B7" s="46" t="s">
        <v>152</v>
      </c>
      <c r="C7" s="46"/>
      <c r="D7" s="23" t="s">
        <v>67</v>
      </c>
      <c r="E7" s="23" t="s">
        <v>67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7.9" customHeight="1">
      <c r="A9" s="23" t="s">
        <v>174</v>
      </c>
      <c r="B9" s="46" t="s">
        <v>67</v>
      </c>
      <c r="C9" s="46"/>
      <c r="D9" s="23" t="s">
        <v>108</v>
      </c>
      <c r="E9" s="23" t="s">
        <v>237</v>
      </c>
      <c r="F9" s="46" t="s">
        <v>183</v>
      </c>
      <c r="G9" s="46"/>
      <c r="H9" s="23" t="s">
        <v>183</v>
      </c>
      <c r="I9" s="17"/>
    </row>
    <row r="10" spans="1:9" ht="37.9" customHeight="1">
      <c r="A10" s="23" t="s">
        <v>176</v>
      </c>
      <c r="B10" s="46" t="s">
        <v>215</v>
      </c>
      <c r="C10" s="46"/>
      <c r="D10" s="23" t="s">
        <v>244</v>
      </c>
      <c r="E10" s="23" t="s">
        <v>67</v>
      </c>
      <c r="F10" s="46" t="s">
        <v>183</v>
      </c>
      <c r="G10" s="46"/>
      <c r="H10" s="23" t="s">
        <v>183</v>
      </c>
      <c r="I10" s="17"/>
    </row>
    <row r="11" spans="1:9" ht="37.9" customHeight="1">
      <c r="A11" s="23" t="s">
        <v>179</v>
      </c>
      <c r="B11" s="46" t="s">
        <v>214</v>
      </c>
      <c r="C11" s="46"/>
      <c r="D11" s="23" t="s">
        <v>67</v>
      </c>
      <c r="E11" s="23" t="s">
        <v>183</v>
      </c>
      <c r="F11" s="46" t="s">
        <v>183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242</v>
      </c>
      <c r="C12" s="46"/>
      <c r="D12" s="23" t="s">
        <v>67</v>
      </c>
      <c r="E12" s="23" t="s">
        <v>183</v>
      </c>
      <c r="F12" s="46" t="s">
        <v>183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67</v>
      </c>
      <c r="C13" s="46"/>
      <c r="D13" s="23" t="s">
        <v>67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I14"/>
  <sheetViews>
    <sheetView zoomScaleNormal="75" zoomScaleSheetLayoutView="100" workbookViewId="0">
      <selection activeCell="H14" sqref="H14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4" width="27" customWidth="1"/>
    <col min="5" max="5" width="29.85546875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172</v>
      </c>
      <c r="B3" s="43"/>
      <c r="C3" s="43"/>
      <c r="D3" s="43"/>
      <c r="E3" s="20" t="s">
        <v>225</v>
      </c>
      <c r="F3" s="44" t="s">
        <v>165</v>
      </c>
      <c r="G3" s="44"/>
      <c r="H3" s="21" t="s">
        <v>209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110</v>
      </c>
      <c r="G5" s="46"/>
      <c r="H5" s="23" t="s">
        <v>161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207</v>
      </c>
      <c r="F6" s="46" t="s">
        <v>67</v>
      </c>
      <c r="G6" s="46"/>
      <c r="H6" s="23" t="s">
        <v>12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161</v>
      </c>
      <c r="F7" s="46" t="s">
        <v>67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7.9" customHeight="1">
      <c r="A9" s="23" t="s">
        <v>174</v>
      </c>
      <c r="B9" s="46" t="s">
        <v>183</v>
      </c>
      <c r="C9" s="46"/>
      <c r="D9" s="23" t="s">
        <v>183</v>
      </c>
      <c r="E9" s="23" t="s">
        <v>67</v>
      </c>
      <c r="F9" s="46" t="s">
        <v>211</v>
      </c>
      <c r="G9" s="46"/>
      <c r="H9" s="23" t="s">
        <v>116</v>
      </c>
      <c r="I9" s="17"/>
    </row>
    <row r="10" spans="1:9" ht="50.45" customHeight="1">
      <c r="A10" s="23" t="s">
        <v>176</v>
      </c>
      <c r="B10" s="46" t="s">
        <v>183</v>
      </c>
      <c r="C10" s="46"/>
      <c r="D10" s="23" t="s">
        <v>183</v>
      </c>
      <c r="E10" s="23" t="s">
        <v>243</v>
      </c>
      <c r="F10" s="46" t="s">
        <v>111</v>
      </c>
      <c r="G10" s="46"/>
      <c r="H10" s="23" t="s">
        <v>67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67</v>
      </c>
      <c r="F11" s="46" t="s">
        <v>67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186</v>
      </c>
      <c r="F12" s="46" t="s">
        <v>194</v>
      </c>
      <c r="G12" s="46"/>
      <c r="H12" s="23" t="s">
        <v>183</v>
      </c>
      <c r="I12" s="17"/>
    </row>
    <row r="13" spans="1:9" ht="37.9" customHeight="1">
      <c r="A13" s="23" t="s">
        <v>178</v>
      </c>
      <c r="B13" s="46" t="s">
        <v>183</v>
      </c>
      <c r="C13" s="46"/>
      <c r="D13" s="23" t="s">
        <v>183</v>
      </c>
      <c r="E13" s="23" t="s">
        <v>67</v>
      </c>
      <c r="F13" s="46" t="s">
        <v>189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9"/>
  <dimension ref="A1:I14"/>
  <sheetViews>
    <sheetView zoomScaleNormal="75" zoomScaleSheetLayoutView="100" workbookViewId="0">
      <selection activeCell="H14" sqref="H14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175</v>
      </c>
      <c r="B3" s="43"/>
      <c r="C3" s="43"/>
      <c r="D3" s="43"/>
      <c r="E3" s="20" t="s">
        <v>223</v>
      </c>
      <c r="F3" s="44" t="s">
        <v>155</v>
      </c>
      <c r="G3" s="44"/>
      <c r="H3" s="21" t="s">
        <v>209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15</v>
      </c>
      <c r="G5" s="46"/>
      <c r="H5" s="23" t="s">
        <v>187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201</v>
      </c>
      <c r="F6" s="46" t="s">
        <v>231</v>
      </c>
      <c r="G6" s="46"/>
      <c r="H6" s="23" t="s">
        <v>118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119</v>
      </c>
      <c r="F7" s="46" t="s">
        <v>15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7.9" customHeight="1">
      <c r="A9" s="23" t="s">
        <v>174</v>
      </c>
      <c r="B9" s="46" t="s">
        <v>183</v>
      </c>
      <c r="C9" s="46"/>
      <c r="D9" s="23" t="s">
        <v>183</v>
      </c>
      <c r="E9" s="23" t="s">
        <v>67</v>
      </c>
      <c r="F9" s="46" t="s">
        <v>245</v>
      </c>
      <c r="G9" s="46"/>
      <c r="H9" s="23" t="s">
        <v>246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232</v>
      </c>
      <c r="F10" s="46" t="s">
        <v>67</v>
      </c>
      <c r="G10" s="46"/>
      <c r="H10" s="23" t="s">
        <v>67</v>
      </c>
      <c r="I10" s="17"/>
    </row>
    <row r="11" spans="1:9" ht="37.9" customHeight="1">
      <c r="A11" s="23" t="s">
        <v>179</v>
      </c>
      <c r="B11" s="46" t="s">
        <v>183</v>
      </c>
      <c r="C11" s="46"/>
      <c r="D11" s="23" t="s">
        <v>183</v>
      </c>
      <c r="E11" s="23" t="s">
        <v>67</v>
      </c>
      <c r="F11" s="46" t="s">
        <v>187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67</v>
      </c>
      <c r="F12" s="46" t="s">
        <v>199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67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0"/>
  <dimension ref="A1:I14"/>
  <sheetViews>
    <sheetView zoomScaleNormal="75" zoomScaleSheetLayoutView="100" workbookViewId="0">
      <selection activeCell="H14" sqref="H14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123</v>
      </c>
      <c r="B3" s="43"/>
      <c r="C3" s="43"/>
      <c r="D3" s="43"/>
      <c r="E3" s="20" t="s">
        <v>223</v>
      </c>
      <c r="F3" s="44" t="s">
        <v>156</v>
      </c>
      <c r="G3" s="44"/>
      <c r="H3" s="21" t="s">
        <v>154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120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205</v>
      </c>
      <c r="G6" s="46"/>
      <c r="H6" s="23" t="s">
        <v>67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198</v>
      </c>
      <c r="G7" s="46"/>
      <c r="H7" s="23" t="s">
        <v>212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67</v>
      </c>
      <c r="G9" s="46"/>
      <c r="H9" s="23" t="s">
        <v>67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67</v>
      </c>
      <c r="G10" s="46"/>
      <c r="H10" s="23" t="s">
        <v>233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67</v>
      </c>
      <c r="G11" s="46"/>
      <c r="H11" s="23" t="s">
        <v>183</v>
      </c>
      <c r="I11" s="17"/>
    </row>
    <row r="12" spans="1:9" ht="33.4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67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/>
  <dimension ref="A1:I14"/>
  <sheetViews>
    <sheetView zoomScaleNormal="75" zoomScaleSheetLayoutView="100" workbookViewId="0">
      <selection activeCell="H14" sqref="H14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158</v>
      </c>
      <c r="B3" s="43"/>
      <c r="C3" s="43"/>
      <c r="D3" s="43"/>
      <c r="E3" s="20" t="s">
        <v>228</v>
      </c>
      <c r="F3" s="44" t="s">
        <v>160</v>
      </c>
      <c r="G3" s="44"/>
      <c r="H3" s="21" t="s">
        <v>154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229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206</v>
      </c>
      <c r="G6" s="46"/>
      <c r="H6" s="23" t="s">
        <v>67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127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7.9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67</v>
      </c>
      <c r="G9" s="46"/>
      <c r="H9" s="23" t="s">
        <v>184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124</v>
      </c>
      <c r="G10" s="46"/>
      <c r="H10" s="23" t="s">
        <v>67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67</v>
      </c>
      <c r="G11" s="46"/>
      <c r="H11" s="23" t="s">
        <v>183</v>
      </c>
      <c r="I11" s="17"/>
    </row>
    <row r="12" spans="1:9" ht="33.4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67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2"/>
  <dimension ref="A1:I14"/>
  <sheetViews>
    <sheetView zoomScaleNormal="75" zoomScaleSheetLayoutView="100" workbookViewId="0">
      <selection activeCell="G17" sqref="G17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185</v>
      </c>
      <c r="B3" s="43"/>
      <c r="C3" s="43"/>
      <c r="D3" s="43"/>
      <c r="E3" s="20" t="s">
        <v>216</v>
      </c>
      <c r="F3" s="44" t="s">
        <v>171</v>
      </c>
      <c r="G3" s="44"/>
      <c r="H3" s="21" t="s">
        <v>154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125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192</v>
      </c>
      <c r="G6" s="46"/>
      <c r="H6" s="23" t="s">
        <v>126</v>
      </c>
      <c r="I6" s="17"/>
    </row>
    <row r="7" spans="1:9" ht="50.45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5</v>
      </c>
      <c r="G7" s="46"/>
      <c r="H7" s="23" t="s">
        <v>208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50.45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97</v>
      </c>
      <c r="G9" s="46"/>
      <c r="H9" s="23" t="s">
        <v>193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67</v>
      </c>
      <c r="G10" s="46"/>
      <c r="H10" s="23" t="s">
        <v>121</v>
      </c>
      <c r="I10" s="17"/>
    </row>
    <row r="11" spans="1:9" ht="37.9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67</v>
      </c>
      <c r="G11" s="46"/>
      <c r="H11" s="23" t="s">
        <v>122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235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11</v>
      </c>
      <c r="B3" s="43"/>
      <c r="C3" s="43"/>
      <c r="D3" s="43"/>
      <c r="E3" s="20" t="s">
        <v>225</v>
      </c>
      <c r="F3" s="44" t="s">
        <v>117</v>
      </c>
      <c r="G3" s="44"/>
      <c r="H3" s="21" t="s">
        <v>145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49.9" customHeight="1">
      <c r="A5" s="23" t="s">
        <v>173</v>
      </c>
      <c r="B5" s="46" t="s">
        <v>183</v>
      </c>
      <c r="C5" s="46"/>
      <c r="D5" s="23" t="s">
        <v>91</v>
      </c>
      <c r="E5" s="23" t="s">
        <v>146</v>
      </c>
      <c r="F5" s="46" t="s">
        <v>148</v>
      </c>
      <c r="G5" s="46"/>
      <c r="H5" s="23" t="s">
        <v>241</v>
      </c>
      <c r="I5" s="17"/>
    </row>
    <row r="6" spans="1:9" ht="37.9" customHeight="1">
      <c r="A6" s="23" t="s">
        <v>166</v>
      </c>
      <c r="B6" s="46" t="s">
        <v>247</v>
      </c>
      <c r="C6" s="46"/>
      <c r="D6" s="23" t="s">
        <v>67</v>
      </c>
      <c r="E6" s="23" t="s">
        <v>67</v>
      </c>
      <c r="F6" s="46" t="s">
        <v>67</v>
      </c>
      <c r="G6" s="46"/>
      <c r="H6" s="23" t="s">
        <v>131</v>
      </c>
      <c r="I6" s="17"/>
    </row>
    <row r="7" spans="1:9" ht="37.9" customHeight="1">
      <c r="A7" s="23" t="s">
        <v>177</v>
      </c>
      <c r="B7" s="46" t="s">
        <v>139</v>
      </c>
      <c r="C7" s="46"/>
      <c r="D7" s="23" t="s">
        <v>67</v>
      </c>
      <c r="E7" s="23" t="s">
        <v>67</v>
      </c>
      <c r="F7" s="46" t="s">
        <v>67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7.9" customHeight="1">
      <c r="A9" s="23" t="s">
        <v>174</v>
      </c>
      <c r="B9" s="46" t="s">
        <v>67</v>
      </c>
      <c r="C9" s="46"/>
      <c r="D9" s="23" t="s">
        <v>135</v>
      </c>
      <c r="E9" s="23" t="s">
        <v>67</v>
      </c>
      <c r="F9" s="46" t="s">
        <v>67</v>
      </c>
      <c r="G9" s="46"/>
      <c r="H9" s="23" t="s">
        <v>67</v>
      </c>
      <c r="I9" s="17"/>
    </row>
    <row r="10" spans="1:9" ht="37.9" customHeight="1">
      <c r="A10" s="23" t="s">
        <v>176</v>
      </c>
      <c r="B10" s="46" t="s">
        <v>67</v>
      </c>
      <c r="C10" s="46"/>
      <c r="D10" s="23" t="s">
        <v>67</v>
      </c>
      <c r="E10" s="23" t="s">
        <v>67</v>
      </c>
      <c r="F10" s="46" t="s">
        <v>140</v>
      </c>
      <c r="G10" s="46"/>
      <c r="H10" s="23" t="s">
        <v>67</v>
      </c>
      <c r="I10" s="17"/>
    </row>
    <row r="11" spans="1:9" ht="33.4" customHeight="1">
      <c r="A11" s="23" t="s">
        <v>179</v>
      </c>
      <c r="B11" s="46" t="s">
        <v>67</v>
      </c>
      <c r="C11" s="46"/>
      <c r="D11" s="23" t="s">
        <v>67</v>
      </c>
      <c r="E11" s="23" t="s">
        <v>67</v>
      </c>
      <c r="F11" s="46" t="s">
        <v>67</v>
      </c>
      <c r="G11" s="46"/>
      <c r="H11" s="23" t="s">
        <v>67</v>
      </c>
      <c r="I11" s="17"/>
    </row>
    <row r="12" spans="1:9" ht="50.45" customHeight="1">
      <c r="A12" s="23" t="s">
        <v>164</v>
      </c>
      <c r="B12" s="46" t="s">
        <v>107</v>
      </c>
      <c r="C12" s="46"/>
      <c r="D12" s="23" t="s">
        <v>92</v>
      </c>
      <c r="E12" s="23" t="s">
        <v>92</v>
      </c>
      <c r="F12" s="46" t="s">
        <v>238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67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11</v>
      </c>
      <c r="B3" s="43"/>
      <c r="C3" s="43"/>
      <c r="D3" s="43"/>
      <c r="E3" s="20" t="s">
        <v>227</v>
      </c>
      <c r="F3" s="44" t="s">
        <v>109</v>
      </c>
      <c r="G3" s="44"/>
      <c r="H3" s="21" t="s">
        <v>145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7.15" customHeight="1">
      <c r="A5" s="23" t="s">
        <v>173</v>
      </c>
      <c r="B5" s="46" t="s">
        <v>183</v>
      </c>
      <c r="C5" s="46"/>
      <c r="D5" s="23" t="s">
        <v>136</v>
      </c>
      <c r="E5" s="23" t="s">
        <v>143</v>
      </c>
      <c r="F5" s="46" t="s">
        <v>144</v>
      </c>
      <c r="G5" s="46"/>
      <c r="H5" s="23" t="s">
        <v>234</v>
      </c>
      <c r="I5" s="17"/>
    </row>
    <row r="6" spans="1:9" ht="37.9" customHeight="1">
      <c r="A6" s="23" t="s">
        <v>166</v>
      </c>
      <c r="B6" s="46" t="s">
        <v>230</v>
      </c>
      <c r="C6" s="46"/>
      <c r="D6" s="23" t="s">
        <v>67</v>
      </c>
      <c r="E6" s="23" t="s">
        <v>67</v>
      </c>
      <c r="F6" s="46" t="s">
        <v>67</v>
      </c>
      <c r="G6" s="46"/>
      <c r="H6" s="23" t="s">
        <v>67</v>
      </c>
      <c r="I6" s="17"/>
    </row>
    <row r="7" spans="1:9" ht="37.9" customHeight="1">
      <c r="A7" s="23" t="s">
        <v>177</v>
      </c>
      <c r="B7" s="46" t="s">
        <v>137</v>
      </c>
      <c r="C7" s="46"/>
      <c r="D7" s="23" t="s">
        <v>67</v>
      </c>
      <c r="E7" s="23" t="s">
        <v>67</v>
      </c>
      <c r="F7" s="46" t="s">
        <v>67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50.45" customHeight="1">
      <c r="A9" s="23" t="s">
        <v>174</v>
      </c>
      <c r="B9" s="46" t="s">
        <v>67</v>
      </c>
      <c r="C9" s="46"/>
      <c r="D9" s="23" t="s">
        <v>93</v>
      </c>
      <c r="E9" s="23" t="s">
        <v>141</v>
      </c>
      <c r="F9" s="46" t="s">
        <v>141</v>
      </c>
      <c r="G9" s="46"/>
      <c r="H9" s="23" t="s">
        <v>151</v>
      </c>
      <c r="I9" s="17"/>
    </row>
    <row r="10" spans="1:9" ht="33.4" customHeight="1">
      <c r="A10" s="23" t="s">
        <v>176</v>
      </c>
      <c r="B10" s="46" t="s">
        <v>67</v>
      </c>
      <c r="C10" s="46"/>
      <c r="D10" s="23" t="s">
        <v>67</v>
      </c>
      <c r="E10" s="23" t="s">
        <v>67</v>
      </c>
      <c r="F10" s="46" t="s">
        <v>67</v>
      </c>
      <c r="G10" s="46"/>
      <c r="H10" s="23" t="s">
        <v>67</v>
      </c>
      <c r="I10" s="17"/>
    </row>
    <row r="11" spans="1:9" ht="37.9" customHeight="1">
      <c r="A11" s="23" t="s">
        <v>179</v>
      </c>
      <c r="B11" s="46" t="s">
        <v>67</v>
      </c>
      <c r="C11" s="46"/>
      <c r="D11" s="23" t="s">
        <v>67</v>
      </c>
      <c r="E11" s="23" t="s">
        <v>67</v>
      </c>
      <c r="F11" s="46" t="s">
        <v>67</v>
      </c>
      <c r="G11" s="46"/>
      <c r="H11" s="23" t="s">
        <v>138</v>
      </c>
      <c r="I11" s="17"/>
    </row>
    <row r="12" spans="1:9" ht="50.45" customHeight="1">
      <c r="A12" s="23" t="s">
        <v>164</v>
      </c>
      <c r="B12" s="46" t="s">
        <v>142</v>
      </c>
      <c r="C12" s="46"/>
      <c r="D12" s="23" t="s">
        <v>94</v>
      </c>
      <c r="E12" s="23" t="s">
        <v>94</v>
      </c>
      <c r="F12" s="46" t="s">
        <v>94</v>
      </c>
      <c r="G12" s="46"/>
      <c r="H12" s="23" t="s">
        <v>67</v>
      </c>
      <c r="I12" s="17"/>
    </row>
    <row r="13" spans="1:9" ht="33.4" customHeight="1">
      <c r="A13" s="23" t="s">
        <v>178</v>
      </c>
      <c r="B13" s="46" t="s">
        <v>67</v>
      </c>
      <c r="C13" s="46"/>
      <c r="D13" s="23" t="s">
        <v>183</v>
      </c>
      <c r="E13" s="23" t="s">
        <v>67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3"/>
  <dimension ref="A1:I14"/>
  <sheetViews>
    <sheetView topLeftCell="C1"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11</v>
      </c>
      <c r="B3" s="43"/>
      <c r="C3" s="43"/>
      <c r="D3" s="43"/>
      <c r="E3" s="20" t="s">
        <v>226</v>
      </c>
      <c r="F3" s="44" t="s">
        <v>112</v>
      </c>
      <c r="G3" s="44"/>
      <c r="H3" s="21" t="s">
        <v>145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49.9" customHeight="1">
      <c r="A5" s="23" t="s">
        <v>173</v>
      </c>
      <c r="B5" s="46" t="s">
        <v>183</v>
      </c>
      <c r="C5" s="46"/>
      <c r="D5" s="23" t="s">
        <v>147</v>
      </c>
      <c r="E5" s="23" t="s">
        <v>99</v>
      </c>
      <c r="F5" s="46" t="s">
        <v>149</v>
      </c>
      <c r="G5" s="46"/>
      <c r="H5" s="23" t="s">
        <v>150</v>
      </c>
      <c r="I5" s="17"/>
    </row>
    <row r="6" spans="1:9" ht="37.9" customHeight="1">
      <c r="A6" s="23" t="s">
        <v>166</v>
      </c>
      <c r="B6" s="46" t="s">
        <v>239</v>
      </c>
      <c r="C6" s="46"/>
      <c r="D6" s="23" t="s">
        <v>67</v>
      </c>
      <c r="E6" s="23" t="s">
        <v>67</v>
      </c>
      <c r="F6" s="46" t="s">
        <v>67</v>
      </c>
      <c r="G6" s="46"/>
      <c r="H6" s="23" t="s">
        <v>67</v>
      </c>
      <c r="I6" s="17"/>
    </row>
    <row r="7" spans="1:9" ht="37.9" customHeight="1">
      <c r="A7" s="23" t="s">
        <v>177</v>
      </c>
      <c r="B7" s="46" t="s">
        <v>132</v>
      </c>
      <c r="C7" s="46"/>
      <c r="D7" s="23" t="s">
        <v>67</v>
      </c>
      <c r="E7" s="23" t="s">
        <v>67</v>
      </c>
      <c r="F7" s="46" t="s">
        <v>67</v>
      </c>
      <c r="G7" s="46"/>
      <c r="H7" s="23" t="s">
        <v>67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7.9" customHeight="1">
      <c r="A9" s="23" t="s">
        <v>174</v>
      </c>
      <c r="B9" s="46" t="s">
        <v>67</v>
      </c>
      <c r="C9" s="46"/>
      <c r="D9" s="23" t="s">
        <v>133</v>
      </c>
      <c r="E9" s="23" t="s">
        <v>150</v>
      </c>
      <c r="F9" s="46" t="s">
        <v>134</v>
      </c>
      <c r="G9" s="46"/>
      <c r="H9" s="23" t="s">
        <v>147</v>
      </c>
      <c r="I9" s="17"/>
    </row>
    <row r="10" spans="1:9" ht="33.4" customHeight="1">
      <c r="A10" s="23" t="s">
        <v>176</v>
      </c>
      <c r="B10" s="46" t="s">
        <v>67</v>
      </c>
      <c r="C10" s="46"/>
      <c r="D10" s="23" t="s">
        <v>67</v>
      </c>
      <c r="E10" s="23" t="s">
        <v>67</v>
      </c>
      <c r="F10" s="46" t="s">
        <v>67</v>
      </c>
      <c r="G10" s="46"/>
      <c r="H10" s="23" t="s">
        <v>67</v>
      </c>
      <c r="I10" s="17"/>
    </row>
    <row r="11" spans="1:9" ht="37.9" customHeight="1">
      <c r="A11" s="23" t="s">
        <v>179</v>
      </c>
      <c r="B11" s="46" t="s">
        <v>67</v>
      </c>
      <c r="C11" s="46"/>
      <c r="D11" s="23" t="s">
        <v>236</v>
      </c>
      <c r="E11" s="23" t="s">
        <v>133</v>
      </c>
      <c r="F11" s="46" t="s">
        <v>67</v>
      </c>
      <c r="G11" s="46"/>
      <c r="H11" s="23" t="s">
        <v>67</v>
      </c>
      <c r="I11" s="17"/>
    </row>
    <row r="12" spans="1:9" ht="50.45" customHeight="1">
      <c r="A12" s="23" t="s">
        <v>164</v>
      </c>
      <c r="B12" s="46" t="s">
        <v>106</v>
      </c>
      <c r="C12" s="46"/>
      <c r="D12" s="23" t="s">
        <v>67</v>
      </c>
      <c r="E12" s="23" t="s">
        <v>67</v>
      </c>
      <c r="F12" s="46" t="s">
        <v>98</v>
      </c>
      <c r="G12" s="46"/>
      <c r="H12" s="23" t="s">
        <v>98</v>
      </c>
      <c r="I12" s="17"/>
    </row>
    <row r="13" spans="1:9" ht="33.4" customHeight="1">
      <c r="A13" s="23" t="s">
        <v>178</v>
      </c>
      <c r="B13" s="46" t="s">
        <v>67</v>
      </c>
      <c r="C13" s="46"/>
      <c r="D13" s="23" t="s">
        <v>67</v>
      </c>
      <c r="E13" s="23" t="s">
        <v>183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18</v>
      </c>
      <c r="B3" s="43"/>
      <c r="C3" s="43"/>
      <c r="D3" s="43"/>
      <c r="E3" s="20" t="s">
        <v>218</v>
      </c>
      <c r="F3" s="44" t="s">
        <v>128</v>
      </c>
      <c r="G3" s="44"/>
      <c r="H3" s="21" t="s">
        <v>210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254</v>
      </c>
      <c r="F6" s="46" t="s">
        <v>183</v>
      </c>
      <c r="G6" s="46"/>
      <c r="H6" s="23" t="s">
        <v>183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252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67</v>
      </c>
      <c r="F9" s="46" t="s">
        <v>183</v>
      </c>
      <c r="G9" s="46"/>
      <c r="H9" s="23" t="s">
        <v>183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249</v>
      </c>
      <c r="F10" s="46" t="s">
        <v>183</v>
      </c>
      <c r="G10" s="46"/>
      <c r="H10" s="23" t="s">
        <v>183</v>
      </c>
      <c r="I10" s="17"/>
    </row>
    <row r="11" spans="1:9" ht="37.9" customHeight="1">
      <c r="A11" s="23" t="s">
        <v>179</v>
      </c>
      <c r="B11" s="46" t="s">
        <v>183</v>
      </c>
      <c r="C11" s="46"/>
      <c r="D11" s="23" t="s">
        <v>183</v>
      </c>
      <c r="E11" s="23" t="s">
        <v>251</v>
      </c>
      <c r="F11" s="46" t="s">
        <v>183</v>
      </c>
      <c r="G11" s="46"/>
      <c r="H11" s="23" t="s">
        <v>183</v>
      </c>
      <c r="I11" s="17"/>
    </row>
    <row r="12" spans="1:9" ht="50.45" customHeight="1">
      <c r="A12" s="23" t="s">
        <v>164</v>
      </c>
      <c r="B12" s="46" t="s">
        <v>183</v>
      </c>
      <c r="C12" s="46"/>
      <c r="D12" s="23" t="s">
        <v>183</v>
      </c>
      <c r="E12" s="23" t="s">
        <v>16</v>
      </c>
      <c r="F12" s="46" t="s">
        <v>183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19</v>
      </c>
      <c r="B3" s="43"/>
      <c r="C3" s="43"/>
      <c r="D3" s="43"/>
      <c r="E3" s="20" t="s">
        <v>218</v>
      </c>
      <c r="F3" s="44" t="s">
        <v>128</v>
      </c>
      <c r="G3" s="44"/>
      <c r="H3" s="21" t="s">
        <v>188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254</v>
      </c>
      <c r="G6" s="46"/>
      <c r="H6" s="23" t="s">
        <v>183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252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67</v>
      </c>
      <c r="G9" s="46"/>
      <c r="H9" s="23" t="s">
        <v>183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249</v>
      </c>
      <c r="G10" s="46"/>
      <c r="H10" s="23" t="s">
        <v>183</v>
      </c>
      <c r="I10" s="17"/>
    </row>
    <row r="11" spans="1:9" ht="37.9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251</v>
      </c>
      <c r="G11" s="46"/>
      <c r="H11" s="23" t="s">
        <v>183</v>
      </c>
      <c r="I11" s="17"/>
    </row>
    <row r="12" spans="1:9" ht="50.45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16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14.14062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248</v>
      </c>
      <c r="B3" s="43"/>
      <c r="C3" s="43"/>
      <c r="D3" s="43"/>
      <c r="E3" s="20" t="s">
        <v>217</v>
      </c>
      <c r="F3" s="44" t="s">
        <v>162</v>
      </c>
      <c r="G3" s="44"/>
      <c r="H3" s="21" t="s">
        <v>188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3.4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183</v>
      </c>
      <c r="G6" s="46"/>
      <c r="H6" s="23" t="s">
        <v>183</v>
      </c>
      <c r="I6" s="17"/>
    </row>
    <row r="7" spans="1:9" ht="33.4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183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17</v>
      </c>
      <c r="G10" s="46"/>
      <c r="H10" s="23" t="s">
        <v>183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67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255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67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90</v>
      </c>
      <c r="B3" s="43"/>
      <c r="C3" s="43"/>
      <c r="D3" s="43"/>
      <c r="E3" s="20" t="s">
        <v>221</v>
      </c>
      <c r="F3" s="44" t="s">
        <v>162</v>
      </c>
      <c r="G3" s="44"/>
      <c r="H3" s="21" t="s">
        <v>191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183</v>
      </c>
      <c r="G6" s="46"/>
      <c r="H6" s="23" t="s">
        <v>200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183</v>
      </c>
      <c r="G7" s="46"/>
      <c r="H7" s="23" t="s">
        <v>6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67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183</v>
      </c>
      <c r="G10" s="46"/>
      <c r="H10" s="23" t="s">
        <v>190</v>
      </c>
      <c r="I10" s="17"/>
    </row>
    <row r="11" spans="1:9" ht="37.9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183</v>
      </c>
      <c r="G11" s="46"/>
      <c r="H11" s="23" t="s">
        <v>195</v>
      </c>
      <c r="I11" s="17"/>
    </row>
    <row r="12" spans="1:9" ht="33.4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183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196</v>
      </c>
      <c r="B3" s="43"/>
      <c r="C3" s="43"/>
      <c r="D3" s="43"/>
      <c r="E3" s="20" t="s">
        <v>220</v>
      </c>
      <c r="F3" s="44" t="s">
        <v>163</v>
      </c>
      <c r="G3" s="44"/>
      <c r="H3" s="21" t="s">
        <v>191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3.4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183</v>
      </c>
      <c r="G6" s="46"/>
      <c r="H6" s="23" t="s">
        <v>183</v>
      </c>
      <c r="I6" s="17"/>
    </row>
    <row r="7" spans="1:9" ht="37.9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183</v>
      </c>
      <c r="G7" s="46"/>
      <c r="H7" s="23" t="s">
        <v>7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67</v>
      </c>
      <c r="I9" s="17"/>
    </row>
    <row r="10" spans="1:9" ht="37.9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183</v>
      </c>
      <c r="G10" s="46"/>
      <c r="H10" s="23" t="s">
        <v>253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183</v>
      </c>
      <c r="G11" s="46"/>
      <c r="H11" s="23" t="s">
        <v>67</v>
      </c>
      <c r="I11" s="17"/>
    </row>
    <row r="12" spans="1:9" ht="33.4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183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89</v>
      </c>
      <c r="B3" s="43"/>
      <c r="C3" s="43"/>
      <c r="D3" s="43"/>
      <c r="E3" s="20" t="s">
        <v>221</v>
      </c>
      <c r="F3" s="44" t="s">
        <v>182</v>
      </c>
      <c r="G3" s="44"/>
      <c r="H3" s="21" t="s">
        <v>202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3.4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183</v>
      </c>
      <c r="G6" s="46"/>
      <c r="H6" s="23" t="s">
        <v>183</v>
      </c>
      <c r="I6" s="17"/>
    </row>
    <row r="7" spans="1:9" ht="33.4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183</v>
      </c>
      <c r="I9" s="17"/>
    </row>
    <row r="10" spans="1:9" ht="33.4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183</v>
      </c>
      <c r="G10" s="46"/>
      <c r="H10" s="23" t="s">
        <v>183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183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8</v>
      </c>
      <c r="C12" s="46"/>
      <c r="D12" s="23" t="s">
        <v>183</v>
      </c>
      <c r="E12" s="23" t="s">
        <v>183</v>
      </c>
      <c r="F12" s="46" t="s">
        <v>183</v>
      </c>
      <c r="G12" s="46"/>
      <c r="H12" s="23" t="s">
        <v>183</v>
      </c>
      <c r="I12" s="17"/>
    </row>
    <row r="13" spans="1:9" ht="37.9" customHeight="1">
      <c r="A13" s="23" t="s">
        <v>178</v>
      </c>
      <c r="B13" s="46" t="s">
        <v>9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9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250</v>
      </c>
      <c r="B3" s="43"/>
      <c r="C3" s="43"/>
      <c r="D3" s="43"/>
      <c r="E3" s="20" t="s">
        <v>219</v>
      </c>
      <c r="F3" s="44" t="s">
        <v>181</v>
      </c>
      <c r="G3" s="44"/>
      <c r="H3" s="21" t="s">
        <v>210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7.9" customHeight="1">
      <c r="A6" s="23" t="s">
        <v>166</v>
      </c>
      <c r="B6" s="46" t="s">
        <v>183</v>
      </c>
      <c r="C6" s="46"/>
      <c r="D6" s="23" t="s">
        <v>183</v>
      </c>
      <c r="E6" s="23" t="s">
        <v>130</v>
      </c>
      <c r="F6" s="46" t="s">
        <v>183</v>
      </c>
      <c r="G6" s="46"/>
      <c r="H6" s="23" t="s">
        <v>183</v>
      </c>
      <c r="I6" s="17"/>
    </row>
    <row r="7" spans="1:9" ht="33.4" customHeight="1">
      <c r="A7" s="23" t="s">
        <v>177</v>
      </c>
      <c r="B7" s="46" t="s">
        <v>183</v>
      </c>
      <c r="C7" s="46"/>
      <c r="D7" s="23" t="s">
        <v>183</v>
      </c>
      <c r="E7" s="23" t="s">
        <v>67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183</v>
      </c>
      <c r="I9" s="17"/>
    </row>
    <row r="10" spans="1:9" ht="33.4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183</v>
      </c>
      <c r="G10" s="46"/>
      <c r="H10" s="23" t="s">
        <v>183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183</v>
      </c>
      <c r="G11" s="46"/>
      <c r="H11" s="23" t="s">
        <v>183</v>
      </c>
      <c r="I11" s="17"/>
    </row>
    <row r="12" spans="1:9" ht="33.4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183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0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21.71093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20</v>
      </c>
      <c r="B3" s="43"/>
      <c r="C3" s="43"/>
      <c r="D3" s="43"/>
      <c r="E3" s="20" t="s">
        <v>217</v>
      </c>
      <c r="F3" s="44" t="s">
        <v>180</v>
      </c>
      <c r="G3" s="44"/>
      <c r="H3" s="21" t="s">
        <v>188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3.4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183</v>
      </c>
      <c r="G6" s="46"/>
      <c r="H6" s="23" t="s">
        <v>183</v>
      </c>
      <c r="I6" s="17"/>
    </row>
    <row r="7" spans="1:9" ht="33.4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183</v>
      </c>
      <c r="I9" s="17"/>
    </row>
    <row r="10" spans="1:9" ht="33.4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183</v>
      </c>
      <c r="G10" s="46"/>
      <c r="H10" s="23" t="s">
        <v>183</v>
      </c>
      <c r="I10" s="17"/>
    </row>
    <row r="11" spans="1:9" ht="37.9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21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22</v>
      </c>
      <c r="G12" s="46"/>
      <c r="H12" s="23" t="s">
        <v>183</v>
      </c>
      <c r="I12" s="17"/>
    </row>
    <row r="13" spans="1:9" ht="33.4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183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/>
  <rowBreaks count="1" manualBreakCount="1">
    <brk id="13" max="104857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1"/>
  <dimension ref="A1:I14"/>
  <sheetViews>
    <sheetView zoomScaleNormal="75" zoomScaleSheetLayoutView="100" workbookViewId="0">
      <selection activeCell="D18" sqref="D18"/>
    </sheetView>
  </sheetViews>
  <sheetFormatPr defaultColWidth="9.140625" defaultRowHeight="12.75"/>
  <cols>
    <col min="1" max="1" width="19" customWidth="1"/>
    <col min="2" max="2" width="11.42578125" customWidth="1"/>
    <col min="3" max="3" width="15.5703125" customWidth="1"/>
    <col min="4" max="5" width="27" customWidth="1"/>
    <col min="6" max="6" width="17.85546875" customWidth="1"/>
    <col min="7" max="7" width="8.7109375" customWidth="1"/>
    <col min="8" max="8" width="26.85546875" customWidth="1"/>
  </cols>
  <sheetData>
    <row r="1" spans="1:9" ht="17.649999999999999" customHeight="1">
      <c r="A1" s="40" t="s">
        <v>183</v>
      </c>
      <c r="B1" s="40"/>
      <c r="C1" s="40"/>
      <c r="D1" s="40"/>
      <c r="E1" s="40"/>
      <c r="F1" s="40"/>
      <c r="G1" s="40"/>
      <c r="H1" s="40"/>
      <c r="I1" s="17"/>
    </row>
    <row r="2" spans="1:9" ht="39.950000000000003" customHeight="1">
      <c r="A2" s="41" t="s">
        <v>183</v>
      </c>
      <c r="B2" s="41"/>
      <c r="C2" s="18" t="s">
        <v>183</v>
      </c>
      <c r="D2" s="42" t="s">
        <v>224</v>
      </c>
      <c r="E2" s="42"/>
      <c r="F2" s="19" t="s">
        <v>183</v>
      </c>
      <c r="G2" s="41" t="s">
        <v>183</v>
      </c>
      <c r="H2" s="41"/>
      <c r="I2" s="17"/>
    </row>
    <row r="3" spans="1:9" ht="19.899999999999999" customHeight="1">
      <c r="A3" s="43" t="s">
        <v>203</v>
      </c>
      <c r="B3" s="43"/>
      <c r="C3" s="43"/>
      <c r="D3" s="43"/>
      <c r="E3" s="20" t="s">
        <v>217</v>
      </c>
      <c r="F3" s="44" t="s">
        <v>180</v>
      </c>
      <c r="G3" s="44"/>
      <c r="H3" s="21" t="s">
        <v>188</v>
      </c>
      <c r="I3" s="17"/>
    </row>
    <row r="4" spans="1:9" ht="17.649999999999999" customHeight="1">
      <c r="A4" s="22" t="s">
        <v>222</v>
      </c>
      <c r="B4" s="45" t="s">
        <v>159</v>
      </c>
      <c r="C4" s="45"/>
      <c r="D4" s="22" t="s">
        <v>168</v>
      </c>
      <c r="E4" s="22" t="s">
        <v>169</v>
      </c>
      <c r="F4" s="45" t="s">
        <v>157</v>
      </c>
      <c r="G4" s="45"/>
      <c r="H4" s="22" t="s">
        <v>167</v>
      </c>
      <c r="I4" s="17"/>
    </row>
    <row r="5" spans="1:9" ht="32.85" customHeight="1">
      <c r="A5" s="23" t="s">
        <v>173</v>
      </c>
      <c r="B5" s="46" t="s">
        <v>183</v>
      </c>
      <c r="C5" s="46"/>
      <c r="D5" s="23" t="s">
        <v>183</v>
      </c>
      <c r="E5" s="23" t="s">
        <v>183</v>
      </c>
      <c r="F5" s="46" t="s">
        <v>183</v>
      </c>
      <c r="G5" s="46"/>
      <c r="H5" s="23" t="s">
        <v>183</v>
      </c>
      <c r="I5" s="17"/>
    </row>
    <row r="6" spans="1:9" ht="33.4" customHeight="1">
      <c r="A6" s="23" t="s">
        <v>166</v>
      </c>
      <c r="B6" s="46" t="s">
        <v>183</v>
      </c>
      <c r="C6" s="46"/>
      <c r="D6" s="23" t="s">
        <v>183</v>
      </c>
      <c r="E6" s="23" t="s">
        <v>183</v>
      </c>
      <c r="F6" s="46" t="s">
        <v>183</v>
      </c>
      <c r="G6" s="46"/>
      <c r="H6" s="23" t="s">
        <v>183</v>
      </c>
      <c r="I6" s="17"/>
    </row>
    <row r="7" spans="1:9" ht="33.4" customHeight="1">
      <c r="A7" s="23" t="s">
        <v>177</v>
      </c>
      <c r="B7" s="46" t="s">
        <v>183</v>
      </c>
      <c r="C7" s="46"/>
      <c r="D7" s="23" t="s">
        <v>183</v>
      </c>
      <c r="E7" s="23" t="s">
        <v>183</v>
      </c>
      <c r="F7" s="46" t="s">
        <v>183</v>
      </c>
      <c r="G7" s="46"/>
      <c r="H7" s="23" t="s">
        <v>183</v>
      </c>
      <c r="I7" s="17"/>
    </row>
    <row r="8" spans="1:9" ht="33.4" customHeight="1">
      <c r="A8" s="24" t="s">
        <v>114</v>
      </c>
      <c r="B8" s="47" t="s">
        <v>183</v>
      </c>
      <c r="C8" s="47"/>
      <c r="D8" s="24" t="s">
        <v>183</v>
      </c>
      <c r="E8" s="24" t="s">
        <v>183</v>
      </c>
      <c r="F8" s="47" t="s">
        <v>183</v>
      </c>
      <c r="G8" s="47"/>
      <c r="H8" s="24" t="s">
        <v>183</v>
      </c>
      <c r="I8" s="17"/>
    </row>
    <row r="9" spans="1:9" ht="33.4" customHeight="1">
      <c r="A9" s="23" t="s">
        <v>174</v>
      </c>
      <c r="B9" s="46" t="s">
        <v>183</v>
      </c>
      <c r="C9" s="46"/>
      <c r="D9" s="23" t="s">
        <v>183</v>
      </c>
      <c r="E9" s="23" t="s">
        <v>183</v>
      </c>
      <c r="F9" s="46" t="s">
        <v>183</v>
      </c>
      <c r="G9" s="46"/>
      <c r="H9" s="23" t="s">
        <v>183</v>
      </c>
      <c r="I9" s="17"/>
    </row>
    <row r="10" spans="1:9" ht="33.4" customHeight="1">
      <c r="A10" s="23" t="s">
        <v>176</v>
      </c>
      <c r="B10" s="46" t="s">
        <v>183</v>
      </c>
      <c r="C10" s="46"/>
      <c r="D10" s="23" t="s">
        <v>183</v>
      </c>
      <c r="E10" s="23" t="s">
        <v>183</v>
      </c>
      <c r="F10" s="46" t="s">
        <v>183</v>
      </c>
      <c r="G10" s="46"/>
      <c r="H10" s="23" t="s">
        <v>183</v>
      </c>
      <c r="I10" s="17"/>
    </row>
    <row r="11" spans="1:9" ht="33.4" customHeight="1">
      <c r="A11" s="23" t="s">
        <v>179</v>
      </c>
      <c r="B11" s="46" t="s">
        <v>183</v>
      </c>
      <c r="C11" s="46"/>
      <c r="D11" s="23" t="s">
        <v>183</v>
      </c>
      <c r="E11" s="23" t="s">
        <v>183</v>
      </c>
      <c r="F11" s="46" t="s">
        <v>183</v>
      </c>
      <c r="G11" s="46"/>
      <c r="H11" s="23" t="s">
        <v>183</v>
      </c>
      <c r="I11" s="17"/>
    </row>
    <row r="12" spans="1:9" ht="37.9" customHeight="1">
      <c r="A12" s="23" t="s">
        <v>164</v>
      </c>
      <c r="B12" s="46" t="s">
        <v>183</v>
      </c>
      <c r="C12" s="46"/>
      <c r="D12" s="23" t="s">
        <v>183</v>
      </c>
      <c r="E12" s="23" t="s">
        <v>183</v>
      </c>
      <c r="F12" s="46" t="s">
        <v>197</v>
      </c>
      <c r="G12" s="46"/>
      <c r="H12" s="23" t="s">
        <v>183</v>
      </c>
      <c r="I12" s="17"/>
    </row>
    <row r="13" spans="1:9" ht="37.9" customHeight="1">
      <c r="A13" s="23" t="s">
        <v>178</v>
      </c>
      <c r="B13" s="46" t="s">
        <v>183</v>
      </c>
      <c r="C13" s="46"/>
      <c r="D13" s="23" t="s">
        <v>183</v>
      </c>
      <c r="E13" s="23" t="s">
        <v>183</v>
      </c>
      <c r="F13" s="46" t="s">
        <v>204</v>
      </c>
      <c r="G13" s="46"/>
      <c r="H13" s="23" t="s">
        <v>183</v>
      </c>
      <c r="I13" s="17"/>
    </row>
    <row r="14" spans="1:9">
      <c r="A14" s="17"/>
      <c r="B14" s="17"/>
      <c r="C14" s="17"/>
      <c r="D14" s="17"/>
      <c r="E14" s="17"/>
      <c r="F14" s="17"/>
      <c r="G14" s="17"/>
      <c r="H14" s="17"/>
      <c r="I14" s="17"/>
    </row>
  </sheetData>
  <mergeCells count="26">
    <mergeCell ref="B13:C13"/>
    <mergeCell ref="F13:G13"/>
    <mergeCell ref="B10:C10"/>
    <mergeCell ref="F10:G10"/>
    <mergeCell ref="B11:C11"/>
    <mergeCell ref="F11:G11"/>
    <mergeCell ref="B12:C12"/>
    <mergeCell ref="F12:G12"/>
    <mergeCell ref="B7:C7"/>
    <mergeCell ref="F7:G7"/>
    <mergeCell ref="B8:C8"/>
    <mergeCell ref="F8:G8"/>
    <mergeCell ref="B9:C9"/>
    <mergeCell ref="F9:G9"/>
    <mergeCell ref="B4:C4"/>
    <mergeCell ref="F4:G4"/>
    <mergeCell ref="B5:C5"/>
    <mergeCell ref="F5:G5"/>
    <mergeCell ref="B6:C6"/>
    <mergeCell ref="F6:G6"/>
    <mergeCell ref="A1:H1"/>
    <mergeCell ref="A2:B2"/>
    <mergeCell ref="D2:E2"/>
    <mergeCell ref="G2:H2"/>
    <mergeCell ref="A3:D3"/>
    <mergeCell ref="F3:G3"/>
  </mergeCells>
  <phoneticPr fontId="12" type="noConversion"/>
  <pageMargins left="0" right="0" top="0" bottom="0" header="0" footer="0"/>
  <pageSetup paperSize="9" scale="95" orientation="landscape" horizontalDpi="300" verticalDpi="300" r:id="rId1"/>
  <rowBreaks count="1" manualBreakCount="1">
    <brk id="1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6255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20</vt:i4>
      </vt:variant>
    </vt:vector>
  </HeadingPairs>
  <TitlesOfParts>
    <vt:vector size="20" baseType="lpstr">
      <vt:lpstr>목록</vt:lpstr>
      <vt:lpstr>생성형AI</vt:lpstr>
      <vt:lpstr>신임우편물류과장</vt:lpstr>
      <vt:lpstr>우편취급국장</vt:lpstr>
      <vt:lpstr>집배팀장</vt:lpstr>
      <vt:lpstr>집배안전마스터</vt:lpstr>
      <vt:lpstr>노무관리자</vt:lpstr>
      <vt:lpstr>회계통합특별</vt:lpstr>
      <vt:lpstr>(온)9급신규행정(1반)</vt:lpstr>
      <vt:lpstr>(온)9급신규행정(2반)</vt:lpstr>
      <vt:lpstr>(온)9급신규행정(3반)</vt:lpstr>
      <vt:lpstr>(현장)CS리더역량(부산)</vt:lpstr>
      <vt:lpstr>(현장)CS리더역량(전남)</vt:lpstr>
      <vt:lpstr>(현장)생성형AI(서울청)</vt:lpstr>
      <vt:lpstr>(현장) 우리사이 CS ON</vt:lpstr>
      <vt:lpstr>(현장)보험쳥약</vt:lpstr>
      <vt:lpstr>(현장)집배접점 CS</vt:lpstr>
      <vt:lpstr>(현장)자금세탁방지</vt:lpstr>
      <vt:lpstr>(현장)생성형 AI(평택)</vt:lpstr>
      <vt:lpstr>(현장)집배민원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795</cp:revision>
  <cp:lastPrinted>2026-03-04T01:43:04Z</cp:lastPrinted>
  <dcterms:created xsi:type="dcterms:W3CDTF">1601-01-01T00:00:00Z</dcterms:created>
  <dcterms:modified xsi:type="dcterms:W3CDTF">2026-03-24T23:53:31Z</dcterms:modified>
  <cp:version>1300.0100.01</cp:version>
</cp:coreProperties>
</file>